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490" windowHeight="7785"/>
  </bookViews>
  <sheets>
    <sheet name="一期（非流通型企业）" sheetId="12" r:id="rId1"/>
    <sheet name="二期（非流通型企业）" sheetId="8" r:id="rId2"/>
    <sheet name="三期（非流通型企业）" sheetId="15" r:id="rId3"/>
    <sheet name="一期（流通型企业）" sheetId="16" r:id="rId4"/>
    <sheet name="二期（流通型企业）" sheetId="17" r:id="rId5"/>
    <sheet name="三期（流通型企业）" sheetId="18" r:id="rId6"/>
  </sheets>
  <definedNames>
    <definedName name="_xlnm._FilterDatabase" localSheetId="2" hidden="1">'三期（非流通型企业）'!$B$2:$P$10</definedName>
    <definedName name="_xlnm._FilterDatabase" localSheetId="1" hidden="1">'二期（非流通型企业）'!$B$2:$P$2</definedName>
    <definedName name="_xlnm._FilterDatabase" localSheetId="0" hidden="1">'一期（非流通型企业）'!#REF!</definedName>
    <definedName name="_xlnm.Print_Titles" localSheetId="1">'二期（非流通型企业）'!$2:$2</definedName>
    <definedName name="_xlnm.Print_Titles" localSheetId="2">'三期（非流通型企业）'!$2:$2</definedName>
    <definedName name="_xlnm.Print_Titles" localSheetId="0">'一期（非流通型企业）'!$2:$2</definedName>
  </definedNames>
  <calcPr calcId="144525"/>
</workbook>
</file>

<file path=xl/sharedStrings.xml><?xml version="1.0" encoding="utf-8"?>
<sst xmlns="http://schemas.openxmlformats.org/spreadsheetml/2006/main" count="178" uniqueCount="67">
  <si>
    <t>东莞市第132届广交会新申请企业评分汇总表（一期）</t>
  </si>
  <si>
    <t>展区名称</t>
  </si>
  <si>
    <t>企业名称</t>
  </si>
  <si>
    <t>2021年出口额（万美元）</t>
  </si>
  <si>
    <t>出口额合计分（上限35分）</t>
  </si>
  <si>
    <t>公平贸易与行业自律</t>
  </si>
  <si>
    <t>国际通行认证</t>
  </si>
  <si>
    <t>高新技术证书</t>
  </si>
  <si>
    <t>专利情况</t>
  </si>
  <si>
    <t>境内外商标注册</t>
  </si>
  <si>
    <t>名牌产品、著名商标情况</t>
  </si>
  <si>
    <t>行业龙头带动作用</t>
  </si>
  <si>
    <t>绿色特装情况</t>
  </si>
  <si>
    <t>开拓国际市场展会</t>
  </si>
  <si>
    <t>总分</t>
  </si>
  <si>
    <t>备注</t>
  </si>
  <si>
    <t>家用电器</t>
  </si>
  <si>
    <t>东莞富美康电器科技有限公司</t>
  </si>
  <si>
    <t>生产</t>
  </si>
  <si>
    <t>东莞市中盟电器有限公司</t>
  </si>
  <si>
    <t>广东顶厨智能家居科技有限公司</t>
  </si>
  <si>
    <t>东莞兴龙家用电器有限公司</t>
  </si>
  <si>
    <t>广东又一电器科技有限公司</t>
  </si>
  <si>
    <t>东莞市至拙电器科技有限公司</t>
  </si>
  <si>
    <t>电子消费品及信息产品</t>
  </si>
  <si>
    <t>威仕亚（东莞市）科技有限公司</t>
  </si>
  <si>
    <t>东莞市能者橡胶制品有限公司</t>
  </si>
  <si>
    <t>五金</t>
  </si>
  <si>
    <t>华展薄膜（东莞）有限公司</t>
  </si>
  <si>
    <t>自行车</t>
  </si>
  <si>
    <t>东莞市台铃车业有限公司</t>
  </si>
  <si>
    <t>东莞市第132届广交会新企业企业评分汇总表（二期）</t>
  </si>
  <si>
    <t>出口额 合计分（上限35分）</t>
  </si>
  <si>
    <t>家居用品</t>
  </si>
  <si>
    <t>东莞仿型包装制品有限公司</t>
  </si>
  <si>
    <t>个人护理用具</t>
  </si>
  <si>
    <t>东莞富美康电器科技
有限公司</t>
  </si>
  <si>
    <t>玩具</t>
  </si>
  <si>
    <t>东莞市源康毛绒玩具
有限公司</t>
  </si>
  <si>
    <t>礼品及赠品</t>
  </si>
  <si>
    <t>东莞市合盛创意科技
有限公司</t>
  </si>
  <si>
    <t>东莞弘禾礼品有限公司</t>
  </si>
  <si>
    <t>家居装饰品</t>
  </si>
  <si>
    <t>广东家汇家居饰品有限公司</t>
  </si>
  <si>
    <t>园林用品</t>
  </si>
  <si>
    <t>家具</t>
  </si>
  <si>
    <t>慕思健康睡眠股份有限公司</t>
  </si>
  <si>
    <t>东莞市第132届广交会新申请企业评分汇总表（三期）</t>
  </si>
  <si>
    <t>食品</t>
  </si>
  <si>
    <t>东莞市味宝食品有限公司</t>
  </si>
  <si>
    <t>医药保健品及医疗器械</t>
  </si>
  <si>
    <t>东莞市固豪塑胶五金制品有限公司</t>
  </si>
  <si>
    <t>体育及旅游休闲用品</t>
  </si>
  <si>
    <t>东莞市昌源玩具有限公司</t>
  </si>
  <si>
    <t>鞋</t>
  </si>
  <si>
    <t>东莞市朗浩鞋业有限公司</t>
  </si>
  <si>
    <t>东莞市比迪电器有限公司</t>
  </si>
  <si>
    <t>工贸</t>
  </si>
  <si>
    <t>东莞市绿雅家用电器
有限公司</t>
  </si>
  <si>
    <t>东莞市声一电子科技
有限公司</t>
  </si>
  <si>
    <t>东莞市台铃贸易有限公司</t>
  </si>
  <si>
    <t>外贸</t>
  </si>
  <si>
    <t>东莞市铁生辉制罐有限公司</t>
  </si>
  <si>
    <t>东莞市爱齐纳进出口
有限公司</t>
  </si>
  <si>
    <t>广东金富士生物科技食品有限公司</t>
  </si>
  <si>
    <t>男女装</t>
  </si>
  <si>
    <t>东莞市国欧贸易有限公司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</si>
</sst>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2"/>
      <name val="宋体"/>
      <charset val="134"/>
    </font>
    <font>
      <sz val="20"/>
      <name val="方正小标宋简体"/>
      <charset val="134"/>
    </font>
    <font>
      <sz val="9"/>
      <name val="宋体"/>
      <charset val="134"/>
    </font>
    <font>
      <sz val="10"/>
      <color theme="1"/>
      <name val="宋体"/>
      <charset val="134"/>
      <scheme val="minor"/>
    </font>
    <font>
      <sz val="10"/>
      <color theme="1"/>
      <name val="Times New Roman"/>
      <charset val="134"/>
    </font>
    <font>
      <sz val="10"/>
      <name val="宋体"/>
      <charset val="134"/>
    </font>
    <font>
      <sz val="18"/>
      <name val="方正小标宋简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51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6" fillId="12" borderId="8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7" borderId="5" applyNumberFormat="0" applyFon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1" fillId="18" borderId="10" applyNumberFormat="0" applyAlignment="0" applyProtection="0">
      <alignment vertical="center"/>
    </xf>
    <xf numFmtId="0" fontId="25" fillId="18" borderId="8" applyNumberFormat="0" applyAlignment="0" applyProtection="0">
      <alignment vertical="center"/>
    </xf>
    <xf numFmtId="0" fontId="11" fillId="9" borderId="6" applyNumberFormat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0" fillId="0" borderId="0"/>
    <xf numFmtId="0" fontId="8" fillId="32" borderId="0" applyNumberFormat="0" applyBorder="0" applyAlignment="0" applyProtection="0">
      <alignment vertical="center"/>
    </xf>
    <xf numFmtId="0" fontId="0" fillId="0" borderId="0"/>
  </cellStyleXfs>
  <cellXfs count="35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49" fontId="2" fillId="0" borderId="2" xfId="48" applyNumberFormat="1" applyFont="1" applyFill="1" applyBorder="1" applyAlignment="1">
      <alignment horizontal="center" vertical="center"/>
    </xf>
    <xf numFmtId="49" fontId="2" fillId="0" borderId="2" xfId="48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3" xfId="48" applyNumberFormat="1" applyFont="1" applyFill="1" applyBorder="1" applyAlignment="1">
      <alignment horizontal="center" vertical="center" wrapText="1"/>
    </xf>
    <xf numFmtId="0" fontId="5" fillId="0" borderId="0" xfId="48" applyNumberFormat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49" fontId="2" fillId="0" borderId="3" xfId="48" applyNumberFormat="1" applyFont="1" applyFill="1" applyBorder="1" applyAlignment="1">
      <alignment horizontal="center" vertical="center"/>
    </xf>
    <xf numFmtId="49" fontId="2" fillId="0" borderId="3" xfId="48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49" fontId="5" fillId="0" borderId="0" xfId="48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vertical="center" wrapText="1"/>
    </xf>
    <xf numFmtId="0" fontId="0" fillId="0" borderId="0" xfId="0" applyBorder="1">
      <alignment vertical="center"/>
    </xf>
    <xf numFmtId="0" fontId="5" fillId="0" borderId="0" xfId="0" applyFont="1" applyAlignment="1">
      <alignment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49" fontId="5" fillId="0" borderId="3" xfId="48" applyNumberFormat="1" applyFont="1" applyFill="1" applyBorder="1" applyAlignment="1">
      <alignment horizontal="center" vertical="center" wrapText="1"/>
    </xf>
    <xf numFmtId="0" fontId="5" fillId="0" borderId="0" xfId="0" applyFont="1">
      <alignment vertical="center"/>
    </xf>
    <xf numFmtId="49" fontId="5" fillId="0" borderId="0" xfId="48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常规_复件 112届申请企业评分汇总表2" xfId="48"/>
    <cellStyle name="60% - 强调文字颜色 6" xfId="49" builtinId="52"/>
    <cellStyle name="常规_复件 112届申请企业评分汇总表2 2" xfId="50"/>
  </cellStyles>
  <tableStyles count="0" defaultTableStyle="TableStyleMedium9" defaultPivotStyle="PivotStyleLight16"/>
  <colors>
    <mruColors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B1:AP34"/>
  <sheetViews>
    <sheetView tabSelected="1" workbookViewId="0">
      <pane ySplit="2" topLeftCell="A3" activePane="bottomLeft" state="frozen"/>
      <selection/>
      <selection pane="bottomLeft" activeCell="M4" sqref="M4"/>
    </sheetView>
  </sheetViews>
  <sheetFormatPr defaultColWidth="9" defaultRowHeight="14.25"/>
  <cols>
    <col min="1" max="1" width="9" style="26"/>
    <col min="2" max="2" width="18.25" style="26" customWidth="1"/>
    <col min="3" max="3" width="31.5" style="26" customWidth="1"/>
    <col min="4" max="4" width="12.375" style="26" customWidth="1"/>
    <col min="5" max="5" width="10.625" style="26" customWidth="1"/>
    <col min="6" max="10" width="5.625" style="26" customWidth="1"/>
    <col min="11" max="11" width="7.375" style="26" customWidth="1"/>
    <col min="12" max="15" width="5.625" style="26" customWidth="1"/>
    <col min="16" max="16" width="14.875" style="26" customWidth="1"/>
    <col min="17" max="42" width="9" style="31"/>
    <col min="43" max="16384" width="9" style="26"/>
  </cols>
  <sheetData>
    <row r="1" ht="39" customHeight="1" spans="2:16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="31" customFormat="1" ht="42" customHeight="1" spans="2:16">
      <c r="B2" s="12" t="s">
        <v>1</v>
      </c>
      <c r="C2" s="12" t="s">
        <v>2</v>
      </c>
      <c r="D2" s="13" t="s">
        <v>3</v>
      </c>
      <c r="E2" s="13" t="s">
        <v>4</v>
      </c>
      <c r="F2" s="13" t="s">
        <v>5</v>
      </c>
      <c r="G2" s="13" t="s">
        <v>6</v>
      </c>
      <c r="H2" s="13" t="s">
        <v>7</v>
      </c>
      <c r="I2" s="13" t="s">
        <v>8</v>
      </c>
      <c r="J2" s="13" t="s">
        <v>9</v>
      </c>
      <c r="K2" s="13" t="s">
        <v>10</v>
      </c>
      <c r="L2" s="13" t="s">
        <v>11</v>
      </c>
      <c r="M2" s="13" t="s">
        <v>12</v>
      </c>
      <c r="N2" s="13" t="s">
        <v>13</v>
      </c>
      <c r="O2" s="13" t="s">
        <v>14</v>
      </c>
      <c r="P2" s="13" t="s">
        <v>15</v>
      </c>
    </row>
    <row r="3" s="26" customFormat="1" ht="22" customHeight="1" spans="2:42">
      <c r="B3" s="4" t="s">
        <v>16</v>
      </c>
      <c r="C3" s="4" t="s">
        <v>17</v>
      </c>
      <c r="D3" s="5">
        <v>5956.0467</v>
      </c>
      <c r="E3" s="8">
        <v>35</v>
      </c>
      <c r="F3" s="8">
        <v>3</v>
      </c>
      <c r="G3" s="8">
        <v>6</v>
      </c>
      <c r="H3" s="8">
        <v>3</v>
      </c>
      <c r="I3" s="8">
        <v>10</v>
      </c>
      <c r="J3" s="8">
        <v>1</v>
      </c>
      <c r="K3" s="8">
        <v>0</v>
      </c>
      <c r="L3" s="8">
        <v>0</v>
      </c>
      <c r="M3" s="8">
        <v>0</v>
      </c>
      <c r="N3" s="8">
        <v>6</v>
      </c>
      <c r="O3" s="9">
        <f t="shared" ref="O3:O8" si="0">+SUM(E3:N3)</f>
        <v>64</v>
      </c>
      <c r="P3" s="33" t="s">
        <v>18</v>
      </c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1"/>
      <c r="AK3" s="31"/>
      <c r="AL3" s="31"/>
      <c r="AM3" s="31"/>
      <c r="AN3" s="31"/>
      <c r="AO3" s="31"/>
      <c r="AP3" s="31"/>
    </row>
    <row r="4" s="26" customFormat="1" ht="22" customHeight="1" spans="2:42">
      <c r="B4" s="4"/>
      <c r="C4" s="4" t="s">
        <v>19</v>
      </c>
      <c r="D4" s="5">
        <v>1489.0686</v>
      </c>
      <c r="E4" s="8">
        <v>35</v>
      </c>
      <c r="F4" s="8">
        <v>3</v>
      </c>
      <c r="G4" s="8">
        <v>9</v>
      </c>
      <c r="H4" s="8">
        <v>3</v>
      </c>
      <c r="I4" s="8">
        <v>10</v>
      </c>
      <c r="J4" s="8">
        <v>0</v>
      </c>
      <c r="K4" s="8">
        <v>0</v>
      </c>
      <c r="L4" s="8">
        <v>0</v>
      </c>
      <c r="M4" s="8">
        <v>0</v>
      </c>
      <c r="N4" s="8">
        <v>0</v>
      </c>
      <c r="O4" s="9">
        <f t="shared" si="0"/>
        <v>60</v>
      </c>
      <c r="P4" s="8" t="s">
        <v>18</v>
      </c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  <c r="AG4" s="31"/>
      <c r="AH4" s="31"/>
      <c r="AI4" s="31"/>
      <c r="AJ4" s="31"/>
      <c r="AK4" s="31"/>
      <c r="AL4" s="31"/>
      <c r="AM4" s="31"/>
      <c r="AN4" s="31"/>
      <c r="AO4" s="31"/>
      <c r="AP4" s="31"/>
    </row>
    <row r="5" s="26" customFormat="1" ht="22" customHeight="1" spans="2:42">
      <c r="B5" s="4"/>
      <c r="C5" s="4" t="s">
        <v>20</v>
      </c>
      <c r="D5" s="5">
        <v>1330.8474</v>
      </c>
      <c r="E5" s="8">
        <v>35</v>
      </c>
      <c r="F5" s="8">
        <v>3</v>
      </c>
      <c r="G5" s="8">
        <v>6</v>
      </c>
      <c r="H5" s="8">
        <v>3</v>
      </c>
      <c r="I5" s="8">
        <v>10</v>
      </c>
      <c r="J5" s="8">
        <v>1</v>
      </c>
      <c r="K5" s="8">
        <v>0</v>
      </c>
      <c r="L5" s="8">
        <v>0</v>
      </c>
      <c r="M5" s="8">
        <v>0</v>
      </c>
      <c r="N5" s="8">
        <v>0</v>
      </c>
      <c r="O5" s="9">
        <f t="shared" si="0"/>
        <v>58</v>
      </c>
      <c r="P5" s="8" t="s">
        <v>18</v>
      </c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  <c r="AB5" s="31"/>
      <c r="AC5" s="31"/>
      <c r="AD5" s="31"/>
      <c r="AE5" s="31"/>
      <c r="AF5" s="31"/>
      <c r="AG5" s="31"/>
      <c r="AH5" s="31"/>
      <c r="AI5" s="31"/>
      <c r="AJ5" s="31"/>
      <c r="AK5" s="31"/>
      <c r="AL5" s="31"/>
      <c r="AM5" s="31"/>
      <c r="AN5" s="31"/>
      <c r="AO5" s="31"/>
      <c r="AP5" s="31"/>
    </row>
    <row r="6" s="26" customFormat="1" ht="22" customHeight="1" spans="2:42">
      <c r="B6" s="4"/>
      <c r="C6" s="8" t="s">
        <v>21</v>
      </c>
      <c r="D6" s="8">
        <v>1524.4688</v>
      </c>
      <c r="E6" s="8">
        <v>35</v>
      </c>
      <c r="F6" s="8">
        <v>3</v>
      </c>
      <c r="G6" s="8">
        <v>10</v>
      </c>
      <c r="H6" s="8">
        <v>3</v>
      </c>
      <c r="I6" s="8">
        <v>4</v>
      </c>
      <c r="J6" s="8">
        <v>1</v>
      </c>
      <c r="K6" s="8">
        <v>0</v>
      </c>
      <c r="L6" s="8">
        <v>0</v>
      </c>
      <c r="M6" s="8">
        <v>0</v>
      </c>
      <c r="N6" s="8">
        <v>0</v>
      </c>
      <c r="O6" s="9">
        <f t="shared" si="0"/>
        <v>56</v>
      </c>
      <c r="P6" s="8" t="s">
        <v>18</v>
      </c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31"/>
      <c r="AJ6" s="31"/>
      <c r="AK6" s="31"/>
      <c r="AL6" s="31"/>
      <c r="AM6" s="31"/>
      <c r="AN6" s="31"/>
      <c r="AO6" s="31"/>
      <c r="AP6" s="31"/>
    </row>
    <row r="7" s="26" customFormat="1" ht="22" customHeight="1" spans="2:42">
      <c r="B7" s="4"/>
      <c r="C7" s="4" t="s">
        <v>22</v>
      </c>
      <c r="D7" s="5">
        <v>2031.8248</v>
      </c>
      <c r="E7" s="9">
        <v>35</v>
      </c>
      <c r="F7" s="9">
        <v>3</v>
      </c>
      <c r="G7" s="9">
        <v>3</v>
      </c>
      <c r="H7" s="9">
        <v>3</v>
      </c>
      <c r="I7" s="9">
        <v>4</v>
      </c>
      <c r="J7" s="9">
        <v>1</v>
      </c>
      <c r="K7" s="9">
        <v>0</v>
      </c>
      <c r="L7" s="9">
        <v>0</v>
      </c>
      <c r="M7" s="9">
        <v>0</v>
      </c>
      <c r="N7" s="9">
        <v>0</v>
      </c>
      <c r="O7" s="9">
        <f t="shared" si="0"/>
        <v>49</v>
      </c>
      <c r="P7" s="28" t="s">
        <v>18</v>
      </c>
      <c r="Q7" s="31"/>
      <c r="R7" s="31"/>
      <c r="S7" s="31"/>
      <c r="T7" s="31"/>
      <c r="U7" s="31"/>
      <c r="V7" s="31"/>
      <c r="W7" s="31"/>
      <c r="X7" s="31"/>
      <c r="Y7" s="31"/>
      <c r="Z7" s="31"/>
      <c r="AA7" s="31"/>
      <c r="AB7" s="31"/>
      <c r="AC7" s="31"/>
      <c r="AD7" s="31"/>
      <c r="AE7" s="31"/>
      <c r="AF7" s="31"/>
      <c r="AG7" s="31"/>
      <c r="AH7" s="31"/>
      <c r="AI7" s="31"/>
      <c r="AJ7" s="31"/>
      <c r="AK7" s="31"/>
      <c r="AL7" s="31"/>
      <c r="AM7" s="31"/>
      <c r="AN7" s="31"/>
      <c r="AO7" s="31"/>
      <c r="AP7" s="31"/>
    </row>
    <row r="8" s="26" customFormat="1" ht="22" customHeight="1" spans="2:42">
      <c r="B8" s="4"/>
      <c r="C8" s="4" t="s">
        <v>23</v>
      </c>
      <c r="D8" s="5">
        <v>183.795</v>
      </c>
      <c r="E8" s="9">
        <v>11</v>
      </c>
      <c r="F8" s="9">
        <v>3</v>
      </c>
      <c r="G8" s="9">
        <v>3</v>
      </c>
      <c r="H8" s="9">
        <v>3</v>
      </c>
      <c r="I8" s="9">
        <v>4</v>
      </c>
      <c r="J8" s="9">
        <v>0</v>
      </c>
      <c r="K8" s="9">
        <v>0</v>
      </c>
      <c r="L8" s="9">
        <v>0</v>
      </c>
      <c r="M8" s="9">
        <v>0</v>
      </c>
      <c r="N8" s="9">
        <v>0</v>
      </c>
      <c r="O8" s="9">
        <f t="shared" si="0"/>
        <v>24</v>
      </c>
      <c r="P8" s="28" t="s">
        <v>18</v>
      </c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  <c r="AF8" s="31"/>
      <c r="AG8" s="31"/>
      <c r="AH8" s="31"/>
      <c r="AI8" s="31"/>
      <c r="AJ8" s="31"/>
      <c r="AK8" s="31"/>
      <c r="AL8" s="31"/>
      <c r="AM8" s="31"/>
      <c r="AN8" s="31"/>
      <c r="AO8" s="31"/>
      <c r="AP8" s="31"/>
    </row>
    <row r="9" s="26" customFormat="1" ht="22" customHeight="1" spans="2:42">
      <c r="B9" s="20"/>
      <c r="C9" s="20"/>
      <c r="D9" s="20"/>
      <c r="E9" s="20"/>
      <c r="F9" s="21"/>
      <c r="G9" s="21"/>
      <c r="H9" s="21"/>
      <c r="I9" s="21"/>
      <c r="J9" s="21"/>
      <c r="K9" s="21"/>
      <c r="L9" s="21"/>
      <c r="M9" s="21"/>
      <c r="N9" s="21"/>
      <c r="O9" s="10"/>
      <c r="P9" s="2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  <c r="AF9" s="31"/>
      <c r="AG9" s="31"/>
      <c r="AH9" s="31"/>
      <c r="AI9" s="31"/>
      <c r="AJ9" s="31"/>
      <c r="AK9" s="31"/>
      <c r="AL9" s="31"/>
      <c r="AM9" s="31"/>
      <c r="AN9" s="31"/>
      <c r="AO9" s="31"/>
      <c r="AP9" s="31"/>
    </row>
    <row r="10" s="32" customFormat="1" ht="22" customHeight="1" spans="2:42">
      <c r="B10" s="4" t="s">
        <v>24</v>
      </c>
      <c r="C10" s="4" t="s">
        <v>25</v>
      </c>
      <c r="D10" s="5">
        <v>318.8774</v>
      </c>
      <c r="E10" s="8">
        <v>25</v>
      </c>
      <c r="F10" s="8">
        <v>3</v>
      </c>
      <c r="G10" s="8">
        <v>6</v>
      </c>
      <c r="H10" s="8">
        <v>0</v>
      </c>
      <c r="I10" s="8">
        <v>10</v>
      </c>
      <c r="J10" s="8">
        <v>1</v>
      </c>
      <c r="K10" s="8">
        <v>0</v>
      </c>
      <c r="L10" s="8">
        <v>0</v>
      </c>
      <c r="M10" s="8">
        <v>0</v>
      </c>
      <c r="N10" s="8">
        <v>0</v>
      </c>
      <c r="O10" s="9">
        <f>+SUM(E10:N10)</f>
        <v>45</v>
      </c>
      <c r="P10" s="8" t="s">
        <v>18</v>
      </c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34"/>
      <c r="AH10" s="34"/>
      <c r="AI10" s="34"/>
      <c r="AJ10" s="34"/>
      <c r="AK10" s="34"/>
      <c r="AL10" s="34"/>
      <c r="AM10" s="34"/>
      <c r="AN10" s="34"/>
      <c r="AO10" s="34"/>
      <c r="AP10" s="34"/>
    </row>
    <row r="11" s="32" customFormat="1" ht="22" customHeight="1" spans="2:42">
      <c r="B11" s="4"/>
      <c r="C11" s="4" t="s">
        <v>26</v>
      </c>
      <c r="D11" s="5">
        <v>262.9687</v>
      </c>
      <c r="E11" s="8">
        <v>19</v>
      </c>
      <c r="F11" s="8">
        <v>3</v>
      </c>
      <c r="G11" s="8">
        <v>6</v>
      </c>
      <c r="H11" s="8">
        <v>0</v>
      </c>
      <c r="I11" s="8">
        <v>2</v>
      </c>
      <c r="J11" s="8">
        <v>3</v>
      </c>
      <c r="K11" s="8">
        <v>0</v>
      </c>
      <c r="L11" s="8">
        <v>0</v>
      </c>
      <c r="M11" s="8">
        <v>0</v>
      </c>
      <c r="N11" s="8">
        <v>0</v>
      </c>
      <c r="O11" s="9">
        <f>+SUM(E11:N11)</f>
        <v>33</v>
      </c>
      <c r="P11" s="8" t="s">
        <v>18</v>
      </c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  <c r="AH11" s="34"/>
      <c r="AI11" s="34"/>
      <c r="AJ11" s="34"/>
      <c r="AK11" s="34"/>
      <c r="AL11" s="34"/>
      <c r="AM11" s="34"/>
      <c r="AN11" s="34"/>
      <c r="AO11" s="34"/>
      <c r="AP11" s="34"/>
    </row>
    <row r="12" s="32" customFormat="1" ht="22" customHeight="1" spans="2:42">
      <c r="B12" s="14"/>
      <c r="C12" s="14"/>
      <c r="D12" s="15"/>
      <c r="E12" s="7"/>
      <c r="F12" s="7"/>
      <c r="G12" s="7"/>
      <c r="H12" s="7"/>
      <c r="I12" s="7"/>
      <c r="J12" s="7"/>
      <c r="K12" s="7"/>
      <c r="L12" s="7"/>
      <c r="M12" s="7"/>
      <c r="N12" s="7"/>
      <c r="O12" s="10"/>
      <c r="P12" s="7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4"/>
      <c r="AJ12" s="34"/>
      <c r="AK12" s="34"/>
      <c r="AL12" s="34"/>
      <c r="AM12" s="34"/>
      <c r="AN12" s="34"/>
      <c r="AO12" s="34"/>
      <c r="AP12" s="34"/>
    </row>
    <row r="13" ht="22" customHeight="1" spans="2:16">
      <c r="B13" s="4" t="s">
        <v>27</v>
      </c>
      <c r="C13" s="4" t="s">
        <v>28</v>
      </c>
      <c r="D13" s="5">
        <v>563.6949</v>
      </c>
      <c r="E13" s="8">
        <v>35</v>
      </c>
      <c r="F13" s="8">
        <v>3</v>
      </c>
      <c r="G13" s="8">
        <v>0</v>
      </c>
      <c r="H13" s="8">
        <v>0</v>
      </c>
      <c r="I13" s="8">
        <v>0</v>
      </c>
      <c r="J13" s="8">
        <v>0</v>
      </c>
      <c r="K13" s="8">
        <v>0</v>
      </c>
      <c r="L13" s="8">
        <v>0</v>
      </c>
      <c r="M13" s="8">
        <v>0</v>
      </c>
      <c r="N13" s="8">
        <v>0</v>
      </c>
      <c r="O13" s="9">
        <f>+SUM(E13:N13)</f>
        <v>38</v>
      </c>
      <c r="P13" s="28" t="s">
        <v>18</v>
      </c>
    </row>
    <row r="14" ht="22" customHeight="1" spans="2:16">
      <c r="B14" s="14"/>
      <c r="C14" s="14"/>
      <c r="D14" s="15"/>
      <c r="E14" s="7"/>
      <c r="F14" s="7"/>
      <c r="G14" s="7"/>
      <c r="H14" s="7"/>
      <c r="I14" s="7"/>
      <c r="J14" s="7"/>
      <c r="K14" s="7"/>
      <c r="L14" s="7"/>
      <c r="M14" s="7"/>
      <c r="N14" s="7"/>
      <c r="O14" s="10"/>
      <c r="P14" s="21"/>
    </row>
    <row r="15" ht="22" customHeight="1" spans="2:16">
      <c r="B15" s="4" t="s">
        <v>29</v>
      </c>
      <c r="C15" s="4" t="s">
        <v>30</v>
      </c>
      <c r="D15" s="5">
        <v>111.4469</v>
      </c>
      <c r="E15" s="8">
        <v>4</v>
      </c>
      <c r="F15" s="8">
        <v>3</v>
      </c>
      <c r="G15" s="8">
        <v>6</v>
      </c>
      <c r="H15" s="8">
        <v>3</v>
      </c>
      <c r="I15" s="8">
        <v>10</v>
      </c>
      <c r="J15" s="8">
        <v>1</v>
      </c>
      <c r="K15" s="8">
        <v>0</v>
      </c>
      <c r="L15" s="8">
        <v>3</v>
      </c>
      <c r="M15" s="8">
        <v>0</v>
      </c>
      <c r="N15" s="8">
        <v>0</v>
      </c>
      <c r="O15" s="9">
        <f>+SUM(E15:N15)</f>
        <v>30</v>
      </c>
      <c r="P15" s="8" t="s">
        <v>18</v>
      </c>
    </row>
    <row r="32" ht="33" customHeight="1"/>
    <row r="34" ht="32" customHeight="1"/>
  </sheetData>
  <mergeCells count="3">
    <mergeCell ref="B1:P1"/>
    <mergeCell ref="B3:B8"/>
    <mergeCell ref="B10:B11"/>
  </mergeCells>
  <pageMargins left="0.196527777777778" right="0" top="0.0784722222222222" bottom="0.196527777777778" header="0.118055555555556" footer="0.118055555555556"/>
  <pageSetup paperSize="9" scale="87" orientation="landscape" horizontalDpi="600"/>
  <headerFooter alignWithMargins="0">
    <oddFooter>&amp;C第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>
    <pageSetUpPr fitToPage="1"/>
  </sheetPr>
  <dimension ref="B1:P35"/>
  <sheetViews>
    <sheetView workbookViewId="0">
      <pane ySplit="2" topLeftCell="A3" activePane="bottomLeft" state="frozen"/>
      <selection/>
      <selection pane="bottomLeft" activeCell="B15" sqref="B15"/>
    </sheetView>
  </sheetViews>
  <sheetFormatPr defaultColWidth="9" defaultRowHeight="5.65" customHeight="1"/>
  <cols>
    <col min="2" max="2" width="11.4083333333333" style="25" customWidth="1"/>
    <col min="3" max="3" width="21.3" style="25" customWidth="1"/>
    <col min="4" max="4" width="10.1083333333333" style="26" customWidth="1"/>
    <col min="5" max="5" width="8.35833333333333" customWidth="1"/>
    <col min="6" max="6" width="5.625" customWidth="1"/>
    <col min="7" max="7" width="5" customWidth="1"/>
    <col min="8" max="8" width="5.325" customWidth="1"/>
    <col min="9" max="9" width="4.66666666666667" customWidth="1"/>
    <col min="10" max="10" width="5.625" customWidth="1"/>
    <col min="11" max="11" width="7.60833333333333" customWidth="1"/>
    <col min="12" max="12" width="5.625" customWidth="1"/>
    <col min="13" max="13" width="4.99166666666667" customWidth="1"/>
    <col min="14" max="14" width="5.54166666666667" customWidth="1"/>
    <col min="15" max="15" width="4.66666666666667" customWidth="1"/>
    <col min="16" max="16" width="11.625" style="26" customWidth="1"/>
    <col min="17" max="17" width="9" customWidth="1"/>
    <col min="18" max="18" width="13.25" customWidth="1"/>
    <col min="19" max="22" width="9" customWidth="1"/>
  </cols>
  <sheetData>
    <row r="1" ht="40.15" customHeight="1" spans="2:16">
      <c r="B1" s="11" t="s">
        <v>31</v>
      </c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</row>
    <row r="2" s="23" customFormat="1" ht="42" customHeight="1" spans="2:16">
      <c r="B2" s="12" t="s">
        <v>1</v>
      </c>
      <c r="C2" s="12" t="s">
        <v>2</v>
      </c>
      <c r="D2" s="13" t="s">
        <v>3</v>
      </c>
      <c r="E2" s="13" t="s">
        <v>32</v>
      </c>
      <c r="F2" s="13" t="s">
        <v>5</v>
      </c>
      <c r="G2" s="13" t="s">
        <v>6</v>
      </c>
      <c r="H2" s="13" t="s">
        <v>7</v>
      </c>
      <c r="I2" s="13" t="s">
        <v>8</v>
      </c>
      <c r="J2" s="13" t="s">
        <v>9</v>
      </c>
      <c r="K2" s="13" t="s">
        <v>10</v>
      </c>
      <c r="L2" s="13" t="s">
        <v>11</v>
      </c>
      <c r="M2" s="13" t="s">
        <v>12</v>
      </c>
      <c r="N2" s="13" t="s">
        <v>13</v>
      </c>
      <c r="O2" s="13" t="s">
        <v>14</v>
      </c>
      <c r="P2" s="13" t="s">
        <v>15</v>
      </c>
    </row>
    <row r="3" s="23" customFormat="1" ht="22" customHeight="1" spans="2:16">
      <c r="B3" s="4" t="s">
        <v>33</v>
      </c>
      <c r="C3" s="4" t="s">
        <v>34</v>
      </c>
      <c r="D3" s="5">
        <v>968.0219</v>
      </c>
      <c r="E3" s="8">
        <v>35</v>
      </c>
      <c r="F3" s="8">
        <v>3</v>
      </c>
      <c r="G3" s="8">
        <v>3</v>
      </c>
      <c r="H3" s="8">
        <v>0</v>
      </c>
      <c r="I3" s="8">
        <v>0</v>
      </c>
      <c r="J3" s="8">
        <v>0</v>
      </c>
      <c r="K3" s="8">
        <v>0</v>
      </c>
      <c r="L3" s="8">
        <v>0</v>
      </c>
      <c r="M3" s="8">
        <v>0</v>
      </c>
      <c r="N3" s="8">
        <v>0</v>
      </c>
      <c r="O3" s="8">
        <f>SUM(E3:N3)</f>
        <v>41</v>
      </c>
      <c r="P3" s="8" t="s">
        <v>18</v>
      </c>
    </row>
    <row r="4" s="23" customFormat="1" ht="22" customHeight="1" spans="2:16">
      <c r="B4" s="30"/>
      <c r="C4" s="30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7"/>
      <c r="P4" s="21"/>
    </row>
    <row r="5" s="23" customFormat="1" ht="24" spans="2:16">
      <c r="B5" s="4" t="s">
        <v>35</v>
      </c>
      <c r="C5" s="4" t="s">
        <v>36</v>
      </c>
      <c r="D5" s="5">
        <v>5956.0467</v>
      </c>
      <c r="E5" s="8">
        <v>35</v>
      </c>
      <c r="F5" s="8">
        <v>3</v>
      </c>
      <c r="G5" s="8">
        <v>6</v>
      </c>
      <c r="H5" s="8">
        <v>3</v>
      </c>
      <c r="I5" s="8">
        <v>10</v>
      </c>
      <c r="J5" s="8">
        <v>1</v>
      </c>
      <c r="K5" s="8">
        <v>0</v>
      </c>
      <c r="L5" s="8">
        <v>0</v>
      </c>
      <c r="M5" s="8">
        <v>0</v>
      </c>
      <c r="N5" s="8">
        <v>6</v>
      </c>
      <c r="O5" s="8">
        <f>SUM(E5:N5)</f>
        <v>64</v>
      </c>
      <c r="P5" s="8" t="s">
        <v>18</v>
      </c>
    </row>
    <row r="6" s="23" customFormat="1" ht="22" customHeight="1" spans="2:16">
      <c r="B6" s="14"/>
      <c r="C6" s="14"/>
      <c r="D6" s="15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="23" customFormat="1" ht="26" customHeight="1" spans="2:16">
      <c r="B7" s="4" t="s">
        <v>37</v>
      </c>
      <c r="C7" s="4" t="s">
        <v>38</v>
      </c>
      <c r="D7" s="5">
        <v>129.9213</v>
      </c>
      <c r="E7" s="8">
        <v>6</v>
      </c>
      <c r="F7" s="8">
        <v>3</v>
      </c>
      <c r="G7" s="8">
        <v>6</v>
      </c>
      <c r="H7" s="8">
        <v>0</v>
      </c>
      <c r="I7" s="8">
        <v>0</v>
      </c>
      <c r="J7" s="8">
        <v>1</v>
      </c>
      <c r="K7" s="8">
        <v>0</v>
      </c>
      <c r="L7" s="8">
        <v>0</v>
      </c>
      <c r="M7" s="8">
        <v>0</v>
      </c>
      <c r="N7" s="8">
        <v>0</v>
      </c>
      <c r="O7" s="8">
        <f>SUM(E7:N7)</f>
        <v>16</v>
      </c>
      <c r="P7" s="8" t="s">
        <v>18</v>
      </c>
    </row>
    <row r="8" s="23" customFormat="1" ht="22" customHeight="1" spans="2:16">
      <c r="B8" s="14"/>
      <c r="C8" s="14"/>
      <c r="D8" s="15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</row>
    <row r="9" s="23" customFormat="1" ht="27" customHeight="1" spans="2:16">
      <c r="B9" s="4" t="s">
        <v>39</v>
      </c>
      <c r="C9" s="4" t="s">
        <v>40</v>
      </c>
      <c r="D9" s="5">
        <v>332.479</v>
      </c>
      <c r="E9" s="8">
        <v>26</v>
      </c>
      <c r="F9" s="8">
        <v>3</v>
      </c>
      <c r="G9" s="8">
        <v>3</v>
      </c>
      <c r="H9" s="8">
        <v>0</v>
      </c>
      <c r="I9" s="8">
        <v>0</v>
      </c>
      <c r="J9" s="8">
        <v>0</v>
      </c>
      <c r="K9" s="8">
        <v>0</v>
      </c>
      <c r="L9" s="8">
        <v>0</v>
      </c>
      <c r="M9" s="8">
        <v>0</v>
      </c>
      <c r="N9" s="8">
        <v>0</v>
      </c>
      <c r="O9" s="8">
        <f>SUM(E9:N9)</f>
        <v>32</v>
      </c>
      <c r="P9" s="8" t="s">
        <v>18</v>
      </c>
    </row>
    <row r="10" s="23" customFormat="1" ht="22" customHeight="1" spans="2:16">
      <c r="B10" s="4"/>
      <c r="C10" s="4" t="s">
        <v>41</v>
      </c>
      <c r="D10" s="5">
        <v>304.1759</v>
      </c>
      <c r="E10" s="8">
        <v>23</v>
      </c>
      <c r="F10" s="8">
        <v>3</v>
      </c>
      <c r="G10" s="8">
        <v>0</v>
      </c>
      <c r="H10" s="8">
        <v>0</v>
      </c>
      <c r="I10" s="8">
        <v>0</v>
      </c>
      <c r="J10" s="8">
        <v>0</v>
      </c>
      <c r="K10" s="8">
        <v>0</v>
      </c>
      <c r="L10" s="8">
        <v>0</v>
      </c>
      <c r="M10" s="8">
        <v>0</v>
      </c>
      <c r="N10" s="8">
        <v>0</v>
      </c>
      <c r="O10" s="8">
        <f>SUM(E10:N10)</f>
        <v>26</v>
      </c>
      <c r="P10" s="8" t="s">
        <v>18</v>
      </c>
    </row>
    <row r="11" s="23" customFormat="1" ht="22" customHeight="1" spans="2:16">
      <c r="B11" s="14"/>
      <c r="C11" s="14"/>
      <c r="D11" s="15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7"/>
      <c r="P11" s="20"/>
    </row>
    <row r="12" s="23" customFormat="1" ht="22" customHeight="1" spans="2:16">
      <c r="B12" s="4" t="s">
        <v>42</v>
      </c>
      <c r="C12" s="4" t="s">
        <v>43</v>
      </c>
      <c r="D12" s="5">
        <v>145.0776</v>
      </c>
      <c r="E12" s="6">
        <v>8</v>
      </c>
      <c r="F12" s="6">
        <v>3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8">
        <f>SUM(E12:N12)</f>
        <v>11</v>
      </c>
      <c r="P12" s="6" t="s">
        <v>18</v>
      </c>
    </row>
    <row r="13" s="23" customFormat="1" ht="22" customHeight="1" spans="2:16">
      <c r="B13" s="14"/>
      <c r="C13" s="14"/>
      <c r="D13" s="15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</row>
    <row r="14" s="29" customFormat="1" ht="22" customHeight="1" spans="2:16">
      <c r="B14" s="4" t="s">
        <v>44</v>
      </c>
      <c r="C14" s="4" t="s">
        <v>43</v>
      </c>
      <c r="D14" s="5">
        <v>145.0776</v>
      </c>
      <c r="E14" s="8">
        <v>8</v>
      </c>
      <c r="F14" s="8">
        <v>3</v>
      </c>
      <c r="G14" s="8">
        <v>0</v>
      </c>
      <c r="H14" s="8">
        <v>0</v>
      </c>
      <c r="I14" s="8">
        <v>0</v>
      </c>
      <c r="J14" s="8">
        <v>1</v>
      </c>
      <c r="K14" s="8">
        <v>0</v>
      </c>
      <c r="L14" s="8">
        <v>0</v>
      </c>
      <c r="M14" s="8">
        <v>0</v>
      </c>
      <c r="N14" s="8">
        <v>0</v>
      </c>
      <c r="O14" s="8">
        <f>SUM(E14:N14)</f>
        <v>12</v>
      </c>
      <c r="P14" s="8" t="s">
        <v>18</v>
      </c>
    </row>
    <row r="15" ht="22" customHeight="1" spans="2:16"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</row>
    <row r="16" ht="22" customHeight="1" spans="2:16">
      <c r="B16" s="4" t="s">
        <v>45</v>
      </c>
      <c r="C16" s="4" t="s">
        <v>46</v>
      </c>
      <c r="D16" s="5">
        <v>123.7614</v>
      </c>
      <c r="E16" s="8">
        <v>5</v>
      </c>
      <c r="F16" s="8">
        <v>5</v>
      </c>
      <c r="G16" s="8">
        <v>9</v>
      </c>
      <c r="H16" s="8">
        <v>3</v>
      </c>
      <c r="I16" s="8">
        <v>10</v>
      </c>
      <c r="J16" s="8">
        <v>5</v>
      </c>
      <c r="K16" s="8">
        <v>0</v>
      </c>
      <c r="L16" s="8">
        <v>6</v>
      </c>
      <c r="M16" s="8">
        <v>0</v>
      </c>
      <c r="N16" s="8">
        <v>2</v>
      </c>
      <c r="O16" s="8">
        <f>SUM(E16:N16)</f>
        <v>45</v>
      </c>
      <c r="P16" s="8" t="s">
        <v>18</v>
      </c>
    </row>
    <row r="17" ht="33" customHeight="1" spans="2:16">
      <c r="B17"/>
      <c r="C17"/>
      <c r="D17"/>
      <c r="P17"/>
    </row>
    <row r="18" ht="33" customHeight="1" spans="2:16">
      <c r="B18"/>
      <c r="C18"/>
      <c r="D18"/>
      <c r="P18"/>
    </row>
    <row r="19" ht="22" customHeight="1" spans="2:16">
      <c r="B19"/>
      <c r="C19"/>
      <c r="D19"/>
      <c r="P19"/>
    </row>
    <row r="20" ht="22" customHeight="1" spans="2:16">
      <c r="B20"/>
      <c r="C20"/>
      <c r="D20"/>
      <c r="P20"/>
    </row>
    <row r="21" ht="22" customHeight="1" spans="2:16">
      <c r="B21"/>
      <c r="C21"/>
      <c r="D21"/>
      <c r="P21"/>
    </row>
    <row r="22" ht="22" customHeight="1" spans="2:16">
      <c r="B22"/>
      <c r="C22"/>
      <c r="D22"/>
      <c r="P22"/>
    </row>
    <row r="23" ht="22" customHeight="1"/>
    <row r="24" ht="22" customHeight="1"/>
    <row r="25" ht="22" customHeight="1"/>
    <row r="26" ht="22" customHeight="1"/>
    <row r="27" ht="22" customHeight="1"/>
    <row r="28" ht="22" customHeight="1"/>
    <row r="29" ht="22" customHeight="1"/>
    <row r="30" ht="22" customHeight="1"/>
    <row r="31" ht="22" customHeight="1"/>
    <row r="32" ht="22" customHeight="1"/>
    <row r="33" ht="22" customHeight="1"/>
    <row r="34" ht="22" customHeight="1"/>
    <row r="35" ht="22" customHeight="1"/>
  </sheetData>
  <sortState ref="O54:O55">
    <sortCondition ref="O28:O34" descending="1"/>
  </sortState>
  <mergeCells count="2">
    <mergeCell ref="B1:P1"/>
    <mergeCell ref="B9:B10"/>
  </mergeCells>
  <pageMargins left="0.236111111111111" right="0" top="0.196527777777778" bottom="0.118055555555556" header="0.118055555555556" footer="0.156944444444444"/>
  <pageSetup paperSize="9" orientation="landscape" horizontalDpi="600"/>
  <headerFooter alignWithMargins="0">
    <oddFooter>&amp;C第 &amp;P 页</oddFooter>
  </headerFooter>
  <colBreaks count="1" manualBreakCount="1">
    <brk id="22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>
    <pageSetUpPr autoPageBreaks="0"/>
  </sheetPr>
  <dimension ref="B1:P13"/>
  <sheetViews>
    <sheetView workbookViewId="0">
      <pane ySplit="2" topLeftCell="A3" activePane="bottomLeft" state="frozen"/>
      <selection/>
      <selection pane="bottomLeft" activeCell="C8" sqref="C8"/>
    </sheetView>
  </sheetViews>
  <sheetFormatPr defaultColWidth="9" defaultRowHeight="14.25"/>
  <cols>
    <col min="2" max="2" width="18.5" style="25" customWidth="1"/>
    <col min="3" max="3" width="30.5" style="25" customWidth="1"/>
    <col min="4" max="4" width="10" style="26" customWidth="1"/>
    <col min="5" max="5" width="8.125" style="26" customWidth="1"/>
    <col min="6" max="10" width="5.625" style="26" customWidth="1"/>
    <col min="11" max="11" width="7" style="26" customWidth="1"/>
    <col min="12" max="13" width="5.625" style="26" customWidth="1"/>
    <col min="14" max="14" width="6.625" style="26" customWidth="1"/>
    <col min="15" max="15" width="5.25" style="26" customWidth="1"/>
    <col min="16" max="16" width="12.75" style="26" customWidth="1"/>
    <col min="17" max="17" width="9" customWidth="1"/>
    <col min="18" max="18" width="13.25" customWidth="1"/>
    <col min="19" max="22" width="9" customWidth="1"/>
  </cols>
  <sheetData>
    <row r="1" ht="40.15" customHeight="1" spans="2:16">
      <c r="B1" s="1" t="s">
        <v>47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="23" customFormat="1" ht="48" customHeight="1" spans="2:16">
      <c r="B2" s="2" t="s">
        <v>1</v>
      </c>
      <c r="C2" s="2" t="s">
        <v>2</v>
      </c>
      <c r="D2" s="3" t="s">
        <v>3</v>
      </c>
      <c r="E2" s="3" t="s">
        <v>32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  <c r="L2" s="3" t="s">
        <v>11</v>
      </c>
      <c r="M2" s="3" t="s">
        <v>12</v>
      </c>
      <c r="N2" s="3" t="s">
        <v>13</v>
      </c>
      <c r="O2" s="3" t="s">
        <v>14</v>
      </c>
      <c r="P2" s="3" t="s">
        <v>15</v>
      </c>
    </row>
    <row r="3" customFormat="1" ht="22" customHeight="1" spans="2:16">
      <c r="B3" s="4" t="s">
        <v>48</v>
      </c>
      <c r="C3" s="4" t="s">
        <v>49</v>
      </c>
      <c r="D3" s="5">
        <v>96.8002</v>
      </c>
      <c r="E3" s="6">
        <v>3</v>
      </c>
      <c r="F3" s="6">
        <v>3</v>
      </c>
      <c r="G3" s="6">
        <v>3</v>
      </c>
      <c r="H3" s="6">
        <v>0</v>
      </c>
      <c r="I3" s="6">
        <v>0</v>
      </c>
      <c r="J3" s="6">
        <v>0</v>
      </c>
      <c r="K3" s="6">
        <v>0</v>
      </c>
      <c r="L3" s="6">
        <v>0</v>
      </c>
      <c r="M3" s="6">
        <v>0</v>
      </c>
      <c r="N3" s="6">
        <v>0</v>
      </c>
      <c r="O3" s="9">
        <f>SUM(E3:N3)</f>
        <v>9</v>
      </c>
      <c r="P3" s="6" t="s">
        <v>18</v>
      </c>
    </row>
    <row r="4" customFormat="1" ht="22" customHeight="1" spans="2:16">
      <c r="B4" s="14"/>
      <c r="C4" s="14"/>
      <c r="D4" s="15"/>
      <c r="E4" s="20"/>
      <c r="F4" s="20"/>
      <c r="G4" s="20"/>
      <c r="H4" s="20"/>
      <c r="I4" s="20"/>
      <c r="J4" s="20"/>
      <c r="K4" s="20"/>
      <c r="L4" s="20"/>
      <c r="M4" s="20"/>
      <c r="N4" s="20"/>
      <c r="O4" s="10"/>
      <c r="P4" s="21"/>
    </row>
    <row r="5" customFormat="1" ht="22" customHeight="1" spans="2:16">
      <c r="B5" s="4" t="s">
        <v>50</v>
      </c>
      <c r="C5" s="4" t="s">
        <v>51</v>
      </c>
      <c r="D5" s="5">
        <v>718.5716</v>
      </c>
      <c r="E5" s="6">
        <v>35</v>
      </c>
      <c r="F5" s="6">
        <v>3</v>
      </c>
      <c r="G5" s="6">
        <v>6</v>
      </c>
      <c r="H5" s="6">
        <v>5</v>
      </c>
      <c r="I5" s="6">
        <v>10</v>
      </c>
      <c r="J5" s="6">
        <v>3</v>
      </c>
      <c r="K5" s="6">
        <v>0</v>
      </c>
      <c r="L5" s="6">
        <v>0</v>
      </c>
      <c r="M5" s="6">
        <v>0</v>
      </c>
      <c r="N5" s="6">
        <v>0</v>
      </c>
      <c r="O5" s="9">
        <f>SUM(E5:N5)</f>
        <v>62</v>
      </c>
      <c r="P5" s="6" t="s">
        <v>18</v>
      </c>
    </row>
    <row r="6" customFormat="1" ht="22" customHeight="1" spans="2:16">
      <c r="B6" s="14"/>
      <c r="C6" s="14"/>
      <c r="D6" s="15"/>
      <c r="E6" s="20"/>
      <c r="F6" s="20"/>
      <c r="G6" s="20"/>
      <c r="H6" s="20"/>
      <c r="I6" s="20"/>
      <c r="J6" s="20"/>
      <c r="K6" s="20"/>
      <c r="L6" s="20"/>
      <c r="M6" s="20"/>
      <c r="N6" s="20"/>
      <c r="O6" s="10"/>
      <c r="P6" s="21"/>
    </row>
    <row r="7" customFormat="1" ht="22" customHeight="1" spans="2:16">
      <c r="B7" s="4" t="s">
        <v>52</v>
      </c>
      <c r="C7" s="4" t="s">
        <v>53</v>
      </c>
      <c r="D7" s="5">
        <v>708.5876</v>
      </c>
      <c r="E7" s="6">
        <v>35</v>
      </c>
      <c r="F7" s="6">
        <v>3</v>
      </c>
      <c r="G7" s="6">
        <v>0</v>
      </c>
      <c r="H7" s="6">
        <v>0</v>
      </c>
      <c r="I7" s="6">
        <v>0</v>
      </c>
      <c r="J7" s="6">
        <v>2</v>
      </c>
      <c r="K7" s="6">
        <v>0</v>
      </c>
      <c r="L7" s="6">
        <v>0</v>
      </c>
      <c r="M7" s="6">
        <v>0</v>
      </c>
      <c r="N7" s="6">
        <v>0</v>
      </c>
      <c r="O7" s="9">
        <f t="shared" ref="O6:O11" si="0">SUM(E7:N7)</f>
        <v>40</v>
      </c>
      <c r="P7" s="6" t="s">
        <v>18</v>
      </c>
    </row>
    <row r="8" customFormat="1" ht="22" customHeight="1" spans="2:16">
      <c r="B8" s="14"/>
      <c r="C8" s="14"/>
      <c r="D8" s="15"/>
      <c r="E8" s="20"/>
      <c r="F8" s="20"/>
      <c r="G8" s="20"/>
      <c r="H8" s="20"/>
      <c r="I8" s="20"/>
      <c r="J8" s="20"/>
      <c r="K8" s="20"/>
      <c r="L8" s="20"/>
      <c r="M8" s="20"/>
      <c r="N8" s="20"/>
      <c r="O8" s="10"/>
      <c r="P8" s="20"/>
    </row>
    <row r="9" s="24" customFormat="1" ht="22" customHeight="1" spans="2:16">
      <c r="B9" s="4" t="s">
        <v>54</v>
      </c>
      <c r="C9" s="4" t="s">
        <v>55</v>
      </c>
      <c r="D9" s="5">
        <v>1052.6041</v>
      </c>
      <c r="E9" s="27">
        <v>35</v>
      </c>
      <c r="F9" s="27">
        <v>3</v>
      </c>
      <c r="G9" s="27">
        <v>3</v>
      </c>
      <c r="H9" s="27">
        <v>0</v>
      </c>
      <c r="I9" s="27">
        <v>3</v>
      </c>
      <c r="J9" s="27">
        <v>0</v>
      </c>
      <c r="K9" s="27">
        <v>0</v>
      </c>
      <c r="L9" s="27">
        <v>1</v>
      </c>
      <c r="M9" s="27">
        <v>0</v>
      </c>
      <c r="N9" s="27">
        <v>0</v>
      </c>
      <c r="O9" s="9">
        <f t="shared" si="0"/>
        <v>45</v>
      </c>
      <c r="P9" s="28" t="s">
        <v>18</v>
      </c>
    </row>
    <row r="10" ht="22" customHeight="1" spans="2:16"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10"/>
      <c r="P10" s="7"/>
    </row>
    <row r="11" ht="23" customHeight="1" spans="2:3">
      <c r="B11" s="26"/>
      <c r="C11" s="26"/>
    </row>
    <row r="12" ht="23" customHeight="1"/>
    <row r="13" ht="23" customHeight="1"/>
  </sheetData>
  <autoFilter ref="B2:P10">
    <sortState ref="B2:P10">
      <sortCondition ref="B2:B44"/>
    </sortState>
    <extLst/>
  </autoFilter>
  <mergeCells count="1">
    <mergeCell ref="B1:P1"/>
  </mergeCells>
  <pageMargins left="0.196527777777778" right="0" top="0.196527777777778" bottom="0.118055555555556" header="0.118055555555556" footer="0.156944444444444"/>
  <pageSetup paperSize="9" scale="85" orientation="landscape" horizontalDpi="600"/>
  <headerFooter alignWithMargins="0">
    <oddFooter>&amp;C第 &amp;P 页</oddFooter>
  </headerFooter>
  <colBreaks count="3" manualBreakCount="3">
    <brk id="16" max="8" man="1"/>
    <brk id="22" max="8" man="1"/>
    <brk id="23" max="8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8"/>
  <sheetViews>
    <sheetView workbookViewId="0">
      <selection activeCell="M10" sqref="M10"/>
    </sheetView>
  </sheetViews>
  <sheetFormatPr defaultColWidth="9" defaultRowHeight="14.25" outlineLevelRow="7"/>
  <cols>
    <col min="1" max="1" width="10.125" customWidth="1"/>
    <col min="2" max="2" width="20.375" customWidth="1"/>
    <col min="4" max="5" width="7.375" customWidth="1"/>
    <col min="6" max="6" width="6.5" customWidth="1"/>
    <col min="7" max="7" width="7.25" customWidth="1"/>
    <col min="8" max="8" width="7.375" customWidth="1"/>
    <col min="9" max="9" width="7.75" customWidth="1"/>
    <col min="10" max="10" width="7.375" customWidth="1"/>
    <col min="11" max="11" width="7.75" customWidth="1"/>
    <col min="12" max="13" width="7.875" customWidth="1"/>
    <col min="14" max="14" width="8.25" customWidth="1"/>
  </cols>
  <sheetData>
    <row r="1" ht="27" spans="1: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38" customHeight="1" spans="1:15">
      <c r="A2" s="12" t="s">
        <v>1</v>
      </c>
      <c r="B2" s="12" t="s">
        <v>2</v>
      </c>
      <c r="C2" s="13" t="s">
        <v>3</v>
      </c>
      <c r="D2" s="13" t="s">
        <v>4</v>
      </c>
      <c r="E2" s="13" t="s">
        <v>5</v>
      </c>
      <c r="F2" s="13" t="s">
        <v>6</v>
      </c>
      <c r="G2" s="13" t="s">
        <v>7</v>
      </c>
      <c r="H2" s="13" t="s">
        <v>8</v>
      </c>
      <c r="I2" s="13" t="s">
        <v>9</v>
      </c>
      <c r="J2" s="13" t="s">
        <v>10</v>
      </c>
      <c r="K2" s="13" t="s">
        <v>11</v>
      </c>
      <c r="L2" s="13" t="s">
        <v>12</v>
      </c>
      <c r="M2" s="13" t="s">
        <v>13</v>
      </c>
      <c r="N2" s="13" t="s">
        <v>14</v>
      </c>
      <c r="O2" s="13" t="s">
        <v>15</v>
      </c>
    </row>
    <row r="3" ht="27" customHeight="1" spans="1:15">
      <c r="A3" s="18" t="s">
        <v>16</v>
      </c>
      <c r="B3" s="4" t="s">
        <v>56</v>
      </c>
      <c r="C3" s="5">
        <v>2390.1159</v>
      </c>
      <c r="D3" s="8">
        <v>35</v>
      </c>
      <c r="E3" s="8">
        <v>3</v>
      </c>
      <c r="F3" s="8">
        <v>6</v>
      </c>
      <c r="G3" s="8">
        <v>3</v>
      </c>
      <c r="H3" s="8">
        <v>8.5</v>
      </c>
      <c r="I3" s="8">
        <v>5</v>
      </c>
      <c r="J3" s="8">
        <v>0</v>
      </c>
      <c r="K3" s="8">
        <v>0</v>
      </c>
      <c r="L3" s="8">
        <v>0</v>
      </c>
      <c r="M3" s="8">
        <v>0</v>
      </c>
      <c r="N3" s="9">
        <f>+SUM(D3:M3)</f>
        <v>60.5</v>
      </c>
      <c r="O3" s="8" t="s">
        <v>57</v>
      </c>
    </row>
    <row r="4" ht="31" customHeight="1" spans="1:15">
      <c r="A4" s="19"/>
      <c r="B4" s="4" t="s">
        <v>58</v>
      </c>
      <c r="C4" s="5">
        <v>10104.7118</v>
      </c>
      <c r="D4" s="8">
        <v>35</v>
      </c>
      <c r="E4" s="8">
        <v>3</v>
      </c>
      <c r="F4" s="8">
        <v>3</v>
      </c>
      <c r="G4" s="8">
        <v>3</v>
      </c>
      <c r="H4" s="8">
        <v>8</v>
      </c>
      <c r="I4" s="8">
        <v>1</v>
      </c>
      <c r="J4" s="8">
        <v>0</v>
      </c>
      <c r="K4" s="8">
        <v>0</v>
      </c>
      <c r="L4" s="8">
        <v>0</v>
      </c>
      <c r="M4" s="8">
        <v>0</v>
      </c>
      <c r="N4" s="9">
        <f>+SUM(D4:M4)</f>
        <v>53</v>
      </c>
      <c r="O4" s="8" t="s">
        <v>57</v>
      </c>
    </row>
    <row r="5" ht="22" customHeight="1" spans="1:15">
      <c r="A5" s="20"/>
      <c r="B5" s="20"/>
      <c r="C5" s="20"/>
      <c r="D5" s="20"/>
      <c r="E5" s="21"/>
      <c r="F5" s="21"/>
      <c r="G5" s="21"/>
      <c r="H5" s="21"/>
      <c r="I5" s="21"/>
      <c r="J5" s="21"/>
      <c r="K5" s="21"/>
      <c r="L5" s="21"/>
      <c r="M5" s="21"/>
      <c r="N5" s="10"/>
      <c r="O5" s="21"/>
    </row>
    <row r="6" ht="30" customHeight="1" spans="1:15">
      <c r="A6" s="22" t="s">
        <v>24</v>
      </c>
      <c r="B6" s="4" t="s">
        <v>59</v>
      </c>
      <c r="C6" s="5">
        <v>944.9527</v>
      </c>
      <c r="D6" s="8">
        <v>35</v>
      </c>
      <c r="E6" s="8">
        <v>3</v>
      </c>
      <c r="F6" s="8">
        <v>0</v>
      </c>
      <c r="G6" s="8">
        <v>0</v>
      </c>
      <c r="H6" s="8">
        <v>1</v>
      </c>
      <c r="I6" s="8">
        <v>1</v>
      </c>
      <c r="J6" s="8">
        <v>0</v>
      </c>
      <c r="K6" s="8">
        <v>0</v>
      </c>
      <c r="L6" s="8">
        <v>0</v>
      </c>
      <c r="M6" s="8">
        <v>0</v>
      </c>
      <c r="N6" s="9">
        <f>+SUM(D6:M6)</f>
        <v>40</v>
      </c>
      <c r="O6" s="8" t="s">
        <v>57</v>
      </c>
    </row>
    <row r="7" ht="22" customHeight="1" spans="1:15">
      <c r="A7" s="14"/>
      <c r="B7" s="14"/>
      <c r="C7" s="15"/>
      <c r="D7" s="7"/>
      <c r="E7" s="7"/>
      <c r="F7" s="7"/>
      <c r="G7" s="7"/>
      <c r="H7" s="7"/>
      <c r="I7" s="7"/>
      <c r="J7" s="7"/>
      <c r="K7" s="7"/>
      <c r="L7" s="7"/>
      <c r="M7" s="7"/>
      <c r="N7" s="10"/>
      <c r="O7" s="7"/>
    </row>
    <row r="8" ht="23" customHeight="1" spans="1:15">
      <c r="A8" s="4" t="s">
        <v>29</v>
      </c>
      <c r="B8" s="4" t="s">
        <v>60</v>
      </c>
      <c r="C8" s="5">
        <v>1681.3116</v>
      </c>
      <c r="D8" s="8">
        <v>35</v>
      </c>
      <c r="E8" s="8">
        <v>3</v>
      </c>
      <c r="F8" s="8">
        <v>0</v>
      </c>
      <c r="G8" s="8">
        <v>0</v>
      </c>
      <c r="H8" s="8">
        <v>0</v>
      </c>
      <c r="I8" s="8">
        <v>0</v>
      </c>
      <c r="J8" s="8">
        <v>0</v>
      </c>
      <c r="K8" s="8">
        <v>0</v>
      </c>
      <c r="L8" s="8">
        <v>0</v>
      </c>
      <c r="M8" s="8">
        <v>0</v>
      </c>
      <c r="N8" s="9">
        <f>+SUM(D8:M8)</f>
        <v>38</v>
      </c>
      <c r="O8" s="8" t="s">
        <v>61</v>
      </c>
    </row>
  </sheetData>
  <mergeCells count="2">
    <mergeCell ref="A1:O1"/>
    <mergeCell ref="A3:A4"/>
  </mergeCells>
  <pageMargins left="0.357638888888889" right="0.357638888888889" top="1" bottom="1" header="0.5" footer="0.5"/>
  <pageSetup paperSize="9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6"/>
  <sheetViews>
    <sheetView workbookViewId="0">
      <selection activeCell="L12" sqref="L12"/>
    </sheetView>
  </sheetViews>
  <sheetFormatPr defaultColWidth="9" defaultRowHeight="14.25" outlineLevelRow="5"/>
  <cols>
    <col min="2" max="2" width="9.875" customWidth="1"/>
    <col min="7" max="7" width="6.875" customWidth="1"/>
    <col min="8" max="8" width="5.75" customWidth="1"/>
    <col min="9" max="10" width="6.875" customWidth="1"/>
    <col min="11" max="11" width="7" customWidth="1"/>
    <col min="12" max="12" width="7.25" customWidth="1"/>
    <col min="13" max="13" width="7.75" customWidth="1"/>
  </cols>
  <sheetData>
    <row r="1" ht="24" spans="1:15">
      <c r="A1" s="11" t="s">
        <v>31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</row>
    <row r="2" ht="33.75" spans="1:15">
      <c r="A2" s="12" t="s">
        <v>1</v>
      </c>
      <c r="B2" s="12" t="s">
        <v>2</v>
      </c>
      <c r="C2" s="13" t="s">
        <v>3</v>
      </c>
      <c r="D2" s="13" t="s">
        <v>32</v>
      </c>
      <c r="E2" s="13" t="s">
        <v>5</v>
      </c>
      <c r="F2" s="13" t="s">
        <v>6</v>
      </c>
      <c r="G2" s="13" t="s">
        <v>7</v>
      </c>
      <c r="H2" s="13" t="s">
        <v>8</v>
      </c>
      <c r="I2" s="13" t="s">
        <v>9</v>
      </c>
      <c r="J2" s="13" t="s">
        <v>10</v>
      </c>
      <c r="K2" s="13" t="s">
        <v>11</v>
      </c>
      <c r="L2" s="13" t="s">
        <v>12</v>
      </c>
      <c r="M2" s="13" t="s">
        <v>13</v>
      </c>
      <c r="N2" s="13" t="s">
        <v>14</v>
      </c>
      <c r="O2" s="13" t="s">
        <v>15</v>
      </c>
    </row>
    <row r="3" ht="52" customHeight="1" spans="1:15">
      <c r="A3" s="4" t="s">
        <v>39</v>
      </c>
      <c r="B3" s="4" t="s">
        <v>62</v>
      </c>
      <c r="C3" s="5">
        <v>1580.4785</v>
      </c>
      <c r="D3" s="8">
        <v>35</v>
      </c>
      <c r="E3" s="8">
        <v>3</v>
      </c>
      <c r="F3" s="8">
        <v>9</v>
      </c>
      <c r="G3" s="8">
        <v>3</v>
      </c>
      <c r="H3" s="8">
        <v>10</v>
      </c>
      <c r="I3" s="8">
        <v>3</v>
      </c>
      <c r="J3" s="8">
        <v>0</v>
      </c>
      <c r="K3" s="8">
        <v>0</v>
      </c>
      <c r="L3" s="8">
        <v>0</v>
      </c>
      <c r="M3" s="8">
        <v>0</v>
      </c>
      <c r="N3" s="8">
        <f>SUM(D3:M3)</f>
        <v>63</v>
      </c>
      <c r="O3" s="8" t="s">
        <v>57</v>
      </c>
    </row>
    <row r="4" ht="22" customHeight="1" spans="1:15">
      <c r="A4" s="14"/>
      <c r="B4" s="14"/>
      <c r="C4" s="15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</row>
    <row r="5" ht="57" customHeight="1" spans="1:15">
      <c r="A5" s="4" t="s">
        <v>44</v>
      </c>
      <c r="B5" s="4" t="s">
        <v>63</v>
      </c>
      <c r="C5" s="5">
        <v>1036.0304</v>
      </c>
      <c r="D5" s="16">
        <v>35</v>
      </c>
      <c r="E5" s="16">
        <v>3</v>
      </c>
      <c r="F5" s="16">
        <v>0</v>
      </c>
      <c r="G5" s="16">
        <v>0</v>
      </c>
      <c r="H5" s="16">
        <v>0</v>
      </c>
      <c r="I5" s="16">
        <v>0</v>
      </c>
      <c r="J5" s="16">
        <v>0</v>
      </c>
      <c r="K5" s="16">
        <v>0</v>
      </c>
      <c r="L5" s="16">
        <v>0</v>
      </c>
      <c r="M5" s="16">
        <v>0</v>
      </c>
      <c r="N5" s="8">
        <f>SUM(D5:M5)</f>
        <v>38</v>
      </c>
      <c r="O5" s="17" t="s">
        <v>61</v>
      </c>
    </row>
    <row r="6" spans="1:15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</sheetData>
  <mergeCells count="1">
    <mergeCell ref="A1:O1"/>
  </mergeCells>
  <pageMargins left="0.75" right="0.75" top="1" bottom="1" header="0.5" footer="0.5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5"/>
  <sheetViews>
    <sheetView workbookViewId="0">
      <selection activeCell="M13" sqref="M13"/>
    </sheetView>
  </sheetViews>
  <sheetFormatPr defaultColWidth="9" defaultRowHeight="14.25" outlineLevelRow="4"/>
  <cols>
    <col min="2" max="2" width="9.875" customWidth="1"/>
    <col min="4" max="4" width="8" customWidth="1"/>
    <col min="5" max="5" width="7.875" customWidth="1"/>
    <col min="6" max="6" width="7.375" customWidth="1"/>
    <col min="7" max="8" width="7.125" customWidth="1"/>
    <col min="9" max="9" width="7.625" customWidth="1"/>
    <col min="10" max="10" width="8.125" customWidth="1"/>
    <col min="11" max="11" width="7.25" customWidth="1"/>
    <col min="12" max="12" width="7.125" customWidth="1"/>
    <col min="13" max="13" width="7.875" customWidth="1"/>
  </cols>
  <sheetData>
    <row r="1" ht="27" spans="1:15">
      <c r="A1" s="1" t="s">
        <v>47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33.75" spans="1:15">
      <c r="A2" s="2" t="s">
        <v>1</v>
      </c>
      <c r="B2" s="2" t="s">
        <v>2</v>
      </c>
      <c r="C2" s="3" t="s">
        <v>3</v>
      </c>
      <c r="D2" s="3" t="s">
        <v>32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  <c r="N2" s="3" t="s">
        <v>14</v>
      </c>
      <c r="O2" s="3" t="s">
        <v>15</v>
      </c>
    </row>
    <row r="3" ht="44" customHeight="1" spans="1:15">
      <c r="A3" s="4" t="s">
        <v>48</v>
      </c>
      <c r="B3" s="4" t="s">
        <v>64</v>
      </c>
      <c r="C3" s="5">
        <v>778.8713</v>
      </c>
      <c r="D3" s="6">
        <v>32</v>
      </c>
      <c r="E3" s="6">
        <v>3</v>
      </c>
      <c r="F3" s="6">
        <v>3</v>
      </c>
      <c r="G3" s="6">
        <v>0</v>
      </c>
      <c r="H3" s="6">
        <v>3</v>
      </c>
      <c r="I3" s="6">
        <v>1</v>
      </c>
      <c r="J3" s="6">
        <v>0</v>
      </c>
      <c r="K3" s="6">
        <v>0</v>
      </c>
      <c r="L3" s="6">
        <v>0</v>
      </c>
      <c r="M3" s="6">
        <v>0</v>
      </c>
      <c r="N3" s="9">
        <f>SUM(D3:M3)</f>
        <v>42</v>
      </c>
      <c r="O3" s="6" t="s">
        <v>57</v>
      </c>
    </row>
    <row r="4" ht="22" customHeight="1" spans="1:1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10"/>
      <c r="O4" s="7"/>
    </row>
    <row r="5" ht="46" customHeight="1" spans="1:15">
      <c r="A5" s="4" t="s">
        <v>65</v>
      </c>
      <c r="B5" s="4" t="s">
        <v>66</v>
      </c>
      <c r="C5" s="5">
        <v>608.5841</v>
      </c>
      <c r="D5" s="8">
        <v>35</v>
      </c>
      <c r="E5" s="8">
        <v>3</v>
      </c>
      <c r="F5" s="8">
        <v>0</v>
      </c>
      <c r="G5" s="8">
        <v>0</v>
      </c>
      <c r="H5" s="8">
        <v>0</v>
      </c>
      <c r="I5" s="8">
        <v>5</v>
      </c>
      <c r="J5" s="8">
        <v>0</v>
      </c>
      <c r="K5" s="8">
        <v>0</v>
      </c>
      <c r="L5" s="8">
        <v>0</v>
      </c>
      <c r="M5" s="8">
        <v>0</v>
      </c>
      <c r="N5" s="9">
        <f>SUM(D5:M5)</f>
        <v>43</v>
      </c>
      <c r="O5" s="8" t="s">
        <v>61</v>
      </c>
    </row>
  </sheetData>
  <mergeCells count="1">
    <mergeCell ref="A1:O1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一期（非流通型企业）</vt:lpstr>
      <vt:lpstr>二期（非流通型企业）</vt:lpstr>
      <vt:lpstr>三期（非流通型企业）</vt:lpstr>
      <vt:lpstr>一期（流通型企业）</vt:lpstr>
      <vt:lpstr>二期（流通型企业）</vt:lpstr>
      <vt:lpstr>三期（流通型企业）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Administrator</cp:lastModifiedBy>
  <dcterms:created xsi:type="dcterms:W3CDTF">2013-07-01T00:08:00Z</dcterms:created>
  <cp:lastPrinted>2019-07-05T02:35:00Z</cp:lastPrinted>
  <dcterms:modified xsi:type="dcterms:W3CDTF">2022-06-20T07:40:36Z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2052-11.8.2.10393</vt:lpwstr>
  </property>
</Properties>
</file>