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通过" sheetId="1" r:id="rId1"/>
    <sheet name="不通过" sheetId="2" r:id="rId2"/>
  </sheets>
  <definedNames>
    <definedName name="_xlnm._FilterDatabase" localSheetId="0" hidden="1">通过!$A$3:$O$28</definedName>
    <definedName name="_xlnm.Print_Titles" localSheetId="0">通过!$2:$3</definedName>
  </definedNames>
  <calcPr calcId="144525"/>
</workbook>
</file>

<file path=xl/sharedStrings.xml><?xml version="1.0" encoding="utf-8"?>
<sst xmlns="http://schemas.openxmlformats.org/spreadsheetml/2006/main" count="233" uniqueCount="97">
  <si>
    <t>新一轮稳经济扶企纾困专项资金支持企业“出海”抢订单(2023美国CES展项目）—审核表（通过）</t>
  </si>
  <si>
    <t>序号</t>
  </si>
  <si>
    <t>项目
编号</t>
  </si>
  <si>
    <t>企业名称</t>
  </si>
  <si>
    <t>项目名称</t>
  </si>
  <si>
    <t>所属
专项</t>
  </si>
  <si>
    <t>费用
类别</t>
  </si>
  <si>
    <t>企业申请金额（元）</t>
  </si>
  <si>
    <t>审核情况</t>
  </si>
  <si>
    <t>是否存在不予资助情况</t>
  </si>
  <si>
    <t>备注</t>
  </si>
  <si>
    <t>展位数</t>
  </si>
  <si>
    <t>展位费
（元）</t>
  </si>
  <si>
    <t>机票费（元）</t>
  </si>
  <si>
    <t>经审核纳入资助范围金额（元）</t>
  </si>
  <si>
    <t>资助 
标准</t>
  </si>
  <si>
    <t>资助金额（元）</t>
  </si>
  <si>
    <t>D2023-02329</t>
  </si>
  <si>
    <t>广东博力威科技股份有限公司</t>
  </si>
  <si>
    <t>2023年美国拉斯维加斯国际消费电子产品展览会（CES）</t>
  </si>
  <si>
    <t>新一轮稳经济扶企纾困专项资金（支持企业“出海”抢订单）</t>
  </si>
  <si>
    <t>展位费、机票费</t>
  </si>
  <si>
    <t>80%</t>
  </si>
  <si>
    <t>否</t>
  </si>
  <si>
    <t>机票费用23044.34元为非对公转账，不纳入资助范围。</t>
  </si>
  <si>
    <t>D2023-02344</t>
  </si>
  <si>
    <t>东莞市瑞亨电子科技有限公司</t>
  </si>
  <si>
    <t>企业申请机票费用为16462元，机票行程单金额为8231元，纳入资助范围的机票费为8231元。</t>
  </si>
  <si>
    <t>D2023-02236</t>
  </si>
  <si>
    <t>东莞市能者橡胶制品有限公司</t>
  </si>
  <si>
    <t>企业申请展位费为118400元（含会刊费1000元，报名费3000元），展位费发票金额为114400元，纳入资助范围的展位费为114400元。</t>
  </si>
  <si>
    <t>D2023-02173</t>
  </si>
  <si>
    <t>东莞市东颂电子有限公司</t>
  </si>
  <si>
    <t>D2023-01168</t>
  </si>
  <si>
    <t>东莞市昆保达纸塑包装制品有限公司</t>
  </si>
  <si>
    <t>人员与参展企业关系证明资料不足，机票费用42539元不纳入资助范围。</t>
  </si>
  <si>
    <t>D2023-02067</t>
  </si>
  <si>
    <t>东莞致力电子有限公司</t>
  </si>
  <si>
    <t>机票费用27381元为非对公转账，不纳入资助范围。</t>
  </si>
  <si>
    <t>D2023-01151</t>
  </si>
  <si>
    <t>东莞展联塑胶制品有限公司</t>
  </si>
  <si>
    <t>D2023-01644</t>
  </si>
  <si>
    <t>东莞市佐奇电子有限公司</t>
  </si>
  <si>
    <t>企业申请机票费为10839元，机票行程单金额为8231元，纳入资助范围的机票费为8231元。</t>
  </si>
  <si>
    <t>D2023-01101</t>
  </si>
  <si>
    <t>东莞市尖峰电子科技有限公司</t>
  </si>
  <si>
    <t>D2023-01156</t>
  </si>
  <si>
    <t>广东雅思电子有限公司</t>
  </si>
  <si>
    <t>D2023-00983</t>
  </si>
  <si>
    <t>东莞市尚贵电子科技有限公司</t>
  </si>
  <si>
    <t>未提供机票支出凭证，机票费13310元不纳入资助范围。</t>
  </si>
  <si>
    <t>D2023-01123</t>
  </si>
  <si>
    <t>东莞市汇金发泡材料有限公司</t>
  </si>
  <si>
    <t>D2023-01095</t>
  </si>
  <si>
    <t>东莞市托普莱斯光电技术有限公司</t>
  </si>
  <si>
    <t>D2023-01001</t>
  </si>
  <si>
    <t>东莞市拓也电子科技有限公司</t>
  </si>
  <si>
    <t>D2023-01034</t>
  </si>
  <si>
    <t>东莞市慧明鑫智能科技有限公司</t>
  </si>
  <si>
    <t>D2023-01026</t>
  </si>
  <si>
    <t>东莞市丽途电子科技有限公司</t>
  </si>
  <si>
    <t>企业申请展位费为10万元，其中包含会刊费1000元，纳入资助范围的展位费为99000元。</t>
  </si>
  <si>
    <t>D2023-01024</t>
  </si>
  <si>
    <t>广东又一电器科技有限公司</t>
  </si>
  <si>
    <t>人员与参展企业关系证明资料不足，机票费用16200元不纳入资助范围。</t>
  </si>
  <si>
    <t>D2023-00987</t>
  </si>
  <si>
    <t>广东罗曼智能科技股份有限公司</t>
  </si>
  <si>
    <t>D2023-01004</t>
  </si>
  <si>
    <t>东莞永冠电子科技有限公司</t>
  </si>
  <si>
    <t>机票费用37090元为非对公转账，不纳入资助范围。</t>
  </si>
  <si>
    <t>D2023-01003</t>
  </si>
  <si>
    <t>东莞市迪升高科技有限公司</t>
  </si>
  <si>
    <t>未提供机票支出凭证，机票费29842.74元不纳入资助范围。</t>
  </si>
  <si>
    <t>D2023-00996</t>
  </si>
  <si>
    <t>东莞市合盛创意科技有限公司</t>
  </si>
  <si>
    <t>D2023-00994</t>
  </si>
  <si>
    <t>东莞市迪比科能源科技有限公司</t>
  </si>
  <si>
    <t>企业申请机票费为41320元，其中22078元为非对公转账，纳入资助范围的机票费为19242元。</t>
  </si>
  <si>
    <t>D2023-00993</t>
  </si>
  <si>
    <t>广东博识达科技股份有限公司</t>
  </si>
  <si>
    <t>机票费39060元为非对公转账，不纳入资助范围。</t>
  </si>
  <si>
    <t>D2023-00992</t>
  </si>
  <si>
    <t>东莞腾度电子科技有限公司</t>
  </si>
  <si>
    <t>机票费38468元为非对公转账，不纳入资助范围。</t>
  </si>
  <si>
    <t>合计</t>
  </si>
  <si>
    <t>新一轮稳经济扶企纾困专项资金支持企业“出海”抢订单(2023美国CES展项目）—审核表（不通过）</t>
  </si>
  <si>
    <t>展位数（个）</t>
  </si>
  <si>
    <t>展位费（元）</t>
  </si>
  <si>
    <t>D2023-02396</t>
  </si>
  <si>
    <t>东莞市电子信息产业协会</t>
  </si>
  <si>
    <t>组织费</t>
  </si>
  <si>
    <t>2000元/标准展位</t>
  </si>
  <si>
    <t>申报材料不齐全。</t>
  </si>
  <si>
    <t>D2023-00984</t>
  </si>
  <si>
    <t>东莞市天华光电科技有限公司</t>
  </si>
  <si>
    <t>是</t>
  </si>
  <si>
    <t>存在不予资助的情况,不具备受资助资格。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</si>
</sst>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\(0.00\)"/>
    <numFmt numFmtId="178" formatCode="0.00_ "/>
  </numFmts>
  <fonts count="3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仿宋"/>
      <charset val="134"/>
    </font>
    <font>
      <sz val="12"/>
      <color theme="1"/>
      <name val="仿宋_GB2312"/>
      <charset val="134"/>
    </font>
    <font>
      <b/>
      <sz val="11"/>
      <name val="仿宋"/>
      <charset val="134"/>
    </font>
    <font>
      <b/>
      <sz val="20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0"/>
      <name val="Arial"/>
      <charset val="0"/>
    </font>
    <font>
      <sz val="14"/>
      <name val="仿宋_GB2312"/>
      <charset val="0"/>
    </font>
    <font>
      <sz val="14"/>
      <color rgb="FF000000"/>
      <name val="仿宋_GB2312"/>
      <charset val="134"/>
    </font>
    <font>
      <sz val="14"/>
      <color indexed="8"/>
      <name val="仿宋_GB2312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177" fontId="2" fillId="0" borderId="3" xfId="0" applyNumberFormat="1" applyFont="1" applyFill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4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176" fontId="8" fillId="0" borderId="4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177" fontId="2" fillId="0" borderId="5" xfId="0" applyNumberFormat="1" applyFont="1" applyFill="1" applyBorder="1" applyAlignment="1">
      <alignment horizontal="center" vertical="center" wrapText="1"/>
    </xf>
    <xf numFmtId="178" fontId="8" fillId="0" borderId="4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left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8"/>
  <sheetViews>
    <sheetView showGridLines="0" zoomScaleSheetLayoutView="90" topLeftCell="A22" workbookViewId="0">
      <selection activeCell="M28" sqref="M28"/>
    </sheetView>
  </sheetViews>
  <sheetFormatPr defaultColWidth="9" defaultRowHeight="13.5"/>
  <cols>
    <col min="1" max="1" width="3.875" customWidth="1"/>
    <col min="2" max="2" width="7.75" customWidth="1"/>
    <col min="3" max="3" width="19.75" customWidth="1"/>
    <col min="4" max="4" width="22.5" customWidth="1"/>
    <col min="5" max="5" width="19.5833333333333" customWidth="1"/>
    <col min="6" max="6" width="12.625" customWidth="1"/>
    <col min="7" max="7" width="15.5" customWidth="1"/>
    <col min="8" max="8" width="7.625" style="17" customWidth="1"/>
    <col min="9" max="9" width="14.375" customWidth="1"/>
    <col min="10" max="10" width="13.25" customWidth="1"/>
    <col min="11" max="11" width="16.875" style="18" customWidth="1"/>
    <col min="12" max="12" width="9.025" customWidth="1"/>
    <col min="13" max="13" width="14" customWidth="1"/>
    <col min="14" max="14" width="7.25" customWidth="1"/>
    <col min="15" max="15" width="39.25" style="19" customWidth="1"/>
  </cols>
  <sheetData>
    <row r="1" ht="60" customHeight="1" spans="1:15">
      <c r="A1" s="20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9"/>
      <c r="L1" s="20"/>
      <c r="M1" s="20"/>
      <c r="N1" s="20"/>
      <c r="O1" s="30"/>
    </row>
    <row r="2" ht="39" customHeight="1" spans="1: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5" t="s">
        <v>8</v>
      </c>
      <c r="I2" s="3"/>
      <c r="J2" s="3"/>
      <c r="K2" s="12"/>
      <c r="L2" s="3"/>
      <c r="M2" s="13"/>
      <c r="N2" s="7" t="s">
        <v>9</v>
      </c>
      <c r="O2" s="7" t="s">
        <v>10</v>
      </c>
    </row>
    <row r="3" ht="53" customHeight="1" spans="1:15">
      <c r="A3" s="3"/>
      <c r="B3" s="3"/>
      <c r="C3" s="3"/>
      <c r="D3" s="3"/>
      <c r="E3" s="3"/>
      <c r="F3" s="3"/>
      <c r="G3" s="4"/>
      <c r="H3" s="5" t="s">
        <v>11</v>
      </c>
      <c r="I3" s="4" t="s">
        <v>12</v>
      </c>
      <c r="J3" s="4" t="s">
        <v>13</v>
      </c>
      <c r="K3" s="12" t="s">
        <v>14</v>
      </c>
      <c r="L3" s="31" t="s">
        <v>15</v>
      </c>
      <c r="M3" s="4" t="s">
        <v>16</v>
      </c>
      <c r="N3" s="32"/>
      <c r="O3" s="32"/>
    </row>
    <row r="4" ht="80" customHeight="1" spans="1:15">
      <c r="A4" s="22">
        <v>1</v>
      </c>
      <c r="B4" s="23" t="s">
        <v>17</v>
      </c>
      <c r="C4" s="24" t="s">
        <v>18</v>
      </c>
      <c r="D4" s="24" t="s">
        <v>19</v>
      </c>
      <c r="E4" s="24" t="s">
        <v>20</v>
      </c>
      <c r="F4" s="25" t="s">
        <v>21</v>
      </c>
      <c r="G4" s="26">
        <v>60835</v>
      </c>
      <c r="H4" s="27">
        <v>1</v>
      </c>
      <c r="I4" s="33">
        <v>50500</v>
      </c>
      <c r="J4" s="33">
        <v>0</v>
      </c>
      <c r="K4" s="26">
        <v>50500</v>
      </c>
      <c r="L4" s="34" t="s">
        <v>22</v>
      </c>
      <c r="M4" s="35">
        <f>K4*L4</f>
        <v>40400</v>
      </c>
      <c r="N4" s="35" t="s">
        <v>23</v>
      </c>
      <c r="O4" s="36" t="s">
        <v>24</v>
      </c>
    </row>
    <row r="5" ht="80" customHeight="1" spans="1:15">
      <c r="A5" s="22">
        <v>2</v>
      </c>
      <c r="B5" s="23" t="s">
        <v>25</v>
      </c>
      <c r="C5" s="24" t="s">
        <v>26</v>
      </c>
      <c r="D5" s="24" t="s">
        <v>19</v>
      </c>
      <c r="E5" s="24" t="s">
        <v>20</v>
      </c>
      <c r="F5" s="25" t="s">
        <v>21</v>
      </c>
      <c r="G5" s="26">
        <v>55084</v>
      </c>
      <c r="H5" s="27">
        <v>1</v>
      </c>
      <c r="I5" s="33">
        <v>52392</v>
      </c>
      <c r="J5" s="33">
        <v>8231</v>
      </c>
      <c r="K5" s="26">
        <v>60623</v>
      </c>
      <c r="L5" s="34" t="s">
        <v>22</v>
      </c>
      <c r="M5" s="35">
        <f>K5*L5</f>
        <v>48498.4</v>
      </c>
      <c r="N5" s="35" t="s">
        <v>23</v>
      </c>
      <c r="O5" s="36" t="s">
        <v>27</v>
      </c>
    </row>
    <row r="6" ht="98" customHeight="1" spans="1:15">
      <c r="A6" s="22">
        <v>3</v>
      </c>
      <c r="B6" s="23" t="s">
        <v>28</v>
      </c>
      <c r="C6" s="24" t="s">
        <v>29</v>
      </c>
      <c r="D6" s="24" t="s">
        <v>19</v>
      </c>
      <c r="E6" s="24" t="s">
        <v>20</v>
      </c>
      <c r="F6" s="25" t="s">
        <v>21</v>
      </c>
      <c r="G6" s="26">
        <v>120640</v>
      </c>
      <c r="H6" s="27">
        <v>2</v>
      </c>
      <c r="I6" s="33">
        <v>114400</v>
      </c>
      <c r="J6" s="33">
        <v>32400</v>
      </c>
      <c r="K6" s="26">
        <v>146800</v>
      </c>
      <c r="L6" s="34" t="s">
        <v>22</v>
      </c>
      <c r="M6" s="35">
        <v>117440</v>
      </c>
      <c r="N6" s="35" t="s">
        <v>23</v>
      </c>
      <c r="O6" s="36" t="s">
        <v>30</v>
      </c>
    </row>
    <row r="7" ht="80" customHeight="1" spans="1:15">
      <c r="A7" s="22">
        <v>4</v>
      </c>
      <c r="B7" s="23" t="s">
        <v>31</v>
      </c>
      <c r="C7" s="24" t="s">
        <v>32</v>
      </c>
      <c r="D7" s="24" t="s">
        <v>19</v>
      </c>
      <c r="E7" s="24" t="s">
        <v>20</v>
      </c>
      <c r="F7" s="25" t="s">
        <v>21</v>
      </c>
      <c r="G7" s="26">
        <v>41600</v>
      </c>
      <c r="H7" s="27">
        <v>1</v>
      </c>
      <c r="I7" s="33">
        <v>52000</v>
      </c>
      <c r="J7" s="33">
        <v>0</v>
      </c>
      <c r="K7" s="26">
        <v>52000</v>
      </c>
      <c r="L7" s="34" t="s">
        <v>22</v>
      </c>
      <c r="M7" s="35">
        <f>K7*L7</f>
        <v>41600</v>
      </c>
      <c r="N7" s="35" t="s">
        <v>23</v>
      </c>
      <c r="O7" s="36"/>
    </row>
    <row r="8" ht="80" customHeight="1" spans="1:15">
      <c r="A8" s="22">
        <v>5</v>
      </c>
      <c r="B8" s="23" t="s">
        <v>33</v>
      </c>
      <c r="C8" s="24" t="s">
        <v>34</v>
      </c>
      <c r="D8" s="24" t="s">
        <v>19</v>
      </c>
      <c r="E8" s="24" t="s">
        <v>20</v>
      </c>
      <c r="F8" s="25" t="s">
        <v>21</v>
      </c>
      <c r="G8" s="26">
        <v>70031</v>
      </c>
      <c r="H8" s="27">
        <v>1</v>
      </c>
      <c r="I8" s="33">
        <v>45000</v>
      </c>
      <c r="J8" s="33">
        <v>0</v>
      </c>
      <c r="K8" s="26">
        <v>45000</v>
      </c>
      <c r="L8" s="34" t="s">
        <v>22</v>
      </c>
      <c r="M8" s="35">
        <v>36000</v>
      </c>
      <c r="N8" s="35" t="s">
        <v>23</v>
      </c>
      <c r="O8" s="36" t="s">
        <v>35</v>
      </c>
    </row>
    <row r="9" ht="80" customHeight="1" spans="1:15">
      <c r="A9" s="22">
        <v>6</v>
      </c>
      <c r="B9" s="23" t="s">
        <v>36</v>
      </c>
      <c r="C9" s="24" t="s">
        <v>37</v>
      </c>
      <c r="D9" s="24" t="s">
        <v>19</v>
      </c>
      <c r="E9" s="24" t="s">
        <v>20</v>
      </c>
      <c r="F9" s="25" t="s">
        <v>21</v>
      </c>
      <c r="G9" s="26">
        <v>62953</v>
      </c>
      <c r="H9" s="27">
        <v>1</v>
      </c>
      <c r="I9" s="33">
        <v>51310</v>
      </c>
      <c r="J9" s="33">
        <v>0</v>
      </c>
      <c r="K9" s="26">
        <v>51310</v>
      </c>
      <c r="L9" s="34" t="s">
        <v>22</v>
      </c>
      <c r="M9" s="35">
        <v>41048</v>
      </c>
      <c r="N9" s="35" t="s">
        <v>23</v>
      </c>
      <c r="O9" s="36" t="s">
        <v>38</v>
      </c>
    </row>
    <row r="10" ht="80" customHeight="1" spans="1:15">
      <c r="A10" s="22">
        <v>7</v>
      </c>
      <c r="B10" s="23" t="s">
        <v>39</v>
      </c>
      <c r="C10" s="24" t="s">
        <v>40</v>
      </c>
      <c r="D10" s="24" t="s">
        <v>19</v>
      </c>
      <c r="E10" s="24" t="s">
        <v>20</v>
      </c>
      <c r="F10" s="25" t="s">
        <v>21</v>
      </c>
      <c r="G10" s="26">
        <v>70704</v>
      </c>
      <c r="H10" s="27">
        <v>1</v>
      </c>
      <c r="I10" s="33">
        <v>56880</v>
      </c>
      <c r="J10" s="33">
        <v>31500</v>
      </c>
      <c r="K10" s="26">
        <v>88380</v>
      </c>
      <c r="L10" s="34" t="s">
        <v>22</v>
      </c>
      <c r="M10" s="35">
        <v>70704</v>
      </c>
      <c r="N10" s="35" t="s">
        <v>23</v>
      </c>
      <c r="O10" s="36"/>
    </row>
    <row r="11" customFormat="1" ht="80" customHeight="1" spans="1:15">
      <c r="A11" s="22">
        <v>8</v>
      </c>
      <c r="B11" s="23" t="s">
        <v>41</v>
      </c>
      <c r="C11" s="24" t="s">
        <v>42</v>
      </c>
      <c r="D11" s="24" t="s">
        <v>19</v>
      </c>
      <c r="E11" s="24" t="s">
        <v>20</v>
      </c>
      <c r="F11" s="25" t="s">
        <v>21</v>
      </c>
      <c r="G11" s="26">
        <v>49871</v>
      </c>
      <c r="H11" s="27">
        <v>1</v>
      </c>
      <c r="I11" s="33">
        <v>51500</v>
      </c>
      <c r="J11" s="33">
        <v>8231</v>
      </c>
      <c r="K11" s="26">
        <v>59731</v>
      </c>
      <c r="L11" s="34" t="s">
        <v>22</v>
      </c>
      <c r="M11" s="35">
        <v>47785</v>
      </c>
      <c r="N11" s="35" t="s">
        <v>23</v>
      </c>
      <c r="O11" s="36" t="s">
        <v>43</v>
      </c>
    </row>
    <row r="12" customFormat="1" ht="80" customHeight="1" spans="1:15">
      <c r="A12" s="22">
        <v>9</v>
      </c>
      <c r="B12" s="23" t="s">
        <v>44</v>
      </c>
      <c r="C12" s="24" t="s">
        <v>45</v>
      </c>
      <c r="D12" s="24" t="s">
        <v>19</v>
      </c>
      <c r="E12" s="24" t="s">
        <v>20</v>
      </c>
      <c r="F12" s="25" t="s">
        <v>21</v>
      </c>
      <c r="G12" s="26">
        <v>66400</v>
      </c>
      <c r="H12" s="27">
        <v>1</v>
      </c>
      <c r="I12" s="33">
        <v>50600</v>
      </c>
      <c r="J12" s="33">
        <v>32400</v>
      </c>
      <c r="K12" s="26">
        <v>83000</v>
      </c>
      <c r="L12" s="34" t="s">
        <v>22</v>
      </c>
      <c r="M12" s="35">
        <v>66400</v>
      </c>
      <c r="N12" s="35" t="s">
        <v>23</v>
      </c>
      <c r="O12" s="36"/>
    </row>
    <row r="13" customFormat="1" ht="80" customHeight="1" spans="1:15">
      <c r="A13" s="22">
        <v>10</v>
      </c>
      <c r="B13" s="23" t="s">
        <v>46</v>
      </c>
      <c r="C13" s="24" t="s">
        <v>47</v>
      </c>
      <c r="D13" s="24" t="s">
        <v>19</v>
      </c>
      <c r="E13" s="24" t="s">
        <v>20</v>
      </c>
      <c r="F13" s="25" t="s">
        <v>21</v>
      </c>
      <c r="G13" s="26">
        <v>115632</v>
      </c>
      <c r="H13" s="27">
        <v>2</v>
      </c>
      <c r="I13" s="33">
        <v>99540</v>
      </c>
      <c r="J13" s="33">
        <v>45000</v>
      </c>
      <c r="K13" s="26">
        <v>144540</v>
      </c>
      <c r="L13" s="34" t="s">
        <v>22</v>
      </c>
      <c r="M13" s="35">
        <v>115632</v>
      </c>
      <c r="N13" s="35" t="s">
        <v>23</v>
      </c>
      <c r="O13" s="36"/>
    </row>
    <row r="14" customFormat="1" ht="80" customHeight="1" spans="1:15">
      <c r="A14" s="22">
        <v>11</v>
      </c>
      <c r="B14" s="23" t="s">
        <v>48</v>
      </c>
      <c r="C14" s="24" t="s">
        <v>49</v>
      </c>
      <c r="D14" s="24" t="s">
        <v>19</v>
      </c>
      <c r="E14" s="24" t="s">
        <v>20</v>
      </c>
      <c r="F14" s="25" t="s">
        <v>21</v>
      </c>
      <c r="G14" s="26">
        <v>49688</v>
      </c>
      <c r="H14" s="27">
        <v>1</v>
      </c>
      <c r="I14" s="33">
        <v>48800</v>
      </c>
      <c r="J14" s="33">
        <v>0</v>
      </c>
      <c r="K14" s="26">
        <v>48800</v>
      </c>
      <c r="L14" s="34" t="s">
        <v>22</v>
      </c>
      <c r="M14" s="35">
        <v>39040</v>
      </c>
      <c r="N14" s="35" t="s">
        <v>23</v>
      </c>
      <c r="O14" s="36" t="s">
        <v>50</v>
      </c>
    </row>
    <row r="15" customFormat="1" ht="80" customHeight="1" spans="1:15">
      <c r="A15" s="22">
        <v>12</v>
      </c>
      <c r="B15" s="23" t="s">
        <v>51</v>
      </c>
      <c r="C15" s="24" t="s">
        <v>52</v>
      </c>
      <c r="D15" s="24" t="s">
        <v>19</v>
      </c>
      <c r="E15" s="24" t="s">
        <v>20</v>
      </c>
      <c r="F15" s="25" t="s">
        <v>21</v>
      </c>
      <c r="G15" s="26">
        <v>39600</v>
      </c>
      <c r="H15" s="27">
        <v>1</v>
      </c>
      <c r="I15" s="33">
        <v>49500</v>
      </c>
      <c r="J15" s="33">
        <v>0</v>
      </c>
      <c r="K15" s="26">
        <v>49500</v>
      </c>
      <c r="L15" s="34" t="s">
        <v>22</v>
      </c>
      <c r="M15" s="35">
        <v>39600</v>
      </c>
      <c r="N15" s="35" t="s">
        <v>23</v>
      </c>
      <c r="O15" s="36"/>
    </row>
    <row r="16" customFormat="1" ht="80" customHeight="1" spans="1:15">
      <c r="A16" s="22">
        <v>13</v>
      </c>
      <c r="B16" s="23" t="s">
        <v>53</v>
      </c>
      <c r="C16" s="24" t="s">
        <v>54</v>
      </c>
      <c r="D16" s="24" t="s">
        <v>19</v>
      </c>
      <c r="E16" s="24" t="s">
        <v>20</v>
      </c>
      <c r="F16" s="25" t="s">
        <v>21</v>
      </c>
      <c r="G16" s="26">
        <v>58000</v>
      </c>
      <c r="H16" s="27">
        <v>1</v>
      </c>
      <c r="I16" s="33">
        <v>54000</v>
      </c>
      <c r="J16" s="33">
        <v>18500</v>
      </c>
      <c r="K16" s="26">
        <v>72500</v>
      </c>
      <c r="L16" s="34" t="s">
        <v>22</v>
      </c>
      <c r="M16" s="35">
        <v>58000</v>
      </c>
      <c r="N16" s="35" t="s">
        <v>23</v>
      </c>
      <c r="O16" s="36"/>
    </row>
    <row r="17" customFormat="1" ht="80" customHeight="1" spans="1:15">
      <c r="A17" s="22">
        <v>14</v>
      </c>
      <c r="B17" s="23" t="s">
        <v>55</v>
      </c>
      <c r="C17" s="24" t="s">
        <v>56</v>
      </c>
      <c r="D17" s="24" t="s">
        <v>19</v>
      </c>
      <c r="E17" s="24" t="s">
        <v>20</v>
      </c>
      <c r="F17" s="25" t="s">
        <v>21</v>
      </c>
      <c r="G17" s="26">
        <v>80485</v>
      </c>
      <c r="H17" s="27">
        <v>1</v>
      </c>
      <c r="I17" s="33">
        <v>46606.04</v>
      </c>
      <c r="J17" s="33">
        <v>54000</v>
      </c>
      <c r="K17" s="26">
        <v>100606.04</v>
      </c>
      <c r="L17" s="34" t="s">
        <v>22</v>
      </c>
      <c r="M17" s="37">
        <v>80485</v>
      </c>
      <c r="N17" s="35" t="s">
        <v>23</v>
      </c>
      <c r="O17" s="36"/>
    </row>
    <row r="18" customFormat="1" ht="80" customHeight="1" spans="1:15">
      <c r="A18" s="22">
        <v>15</v>
      </c>
      <c r="B18" s="23" t="s">
        <v>57</v>
      </c>
      <c r="C18" s="24" t="s">
        <v>58</v>
      </c>
      <c r="D18" s="24" t="s">
        <v>19</v>
      </c>
      <c r="E18" s="24" t="s">
        <v>20</v>
      </c>
      <c r="F18" s="25" t="s">
        <v>21</v>
      </c>
      <c r="G18" s="26">
        <v>52560</v>
      </c>
      <c r="H18" s="27">
        <v>1</v>
      </c>
      <c r="I18" s="33">
        <v>49500</v>
      </c>
      <c r="J18" s="33">
        <v>16200</v>
      </c>
      <c r="K18" s="26">
        <v>65700</v>
      </c>
      <c r="L18" s="34" t="s">
        <v>22</v>
      </c>
      <c r="M18" s="35">
        <v>52560</v>
      </c>
      <c r="N18" s="35" t="s">
        <v>23</v>
      </c>
      <c r="O18" s="36"/>
    </row>
    <row r="19" customFormat="1" ht="80" customHeight="1" spans="1:15">
      <c r="A19" s="22">
        <v>16</v>
      </c>
      <c r="B19" s="23" t="s">
        <v>59</v>
      </c>
      <c r="C19" s="24" t="s">
        <v>60</v>
      </c>
      <c r="D19" s="24" t="s">
        <v>19</v>
      </c>
      <c r="E19" s="24" t="s">
        <v>20</v>
      </c>
      <c r="F19" s="25" t="s">
        <v>21</v>
      </c>
      <c r="G19" s="26">
        <v>80000</v>
      </c>
      <c r="H19" s="27">
        <v>2</v>
      </c>
      <c r="I19" s="33">
        <v>99000</v>
      </c>
      <c r="J19" s="33">
        <v>0</v>
      </c>
      <c r="K19" s="26">
        <v>99000</v>
      </c>
      <c r="L19" s="34" t="s">
        <v>22</v>
      </c>
      <c r="M19" s="35">
        <v>79200</v>
      </c>
      <c r="N19" s="35" t="s">
        <v>23</v>
      </c>
      <c r="O19" s="36" t="s">
        <v>61</v>
      </c>
    </row>
    <row r="20" customFormat="1" ht="80" customHeight="1" spans="1:15">
      <c r="A20" s="22">
        <v>17</v>
      </c>
      <c r="B20" s="23" t="s">
        <v>62</v>
      </c>
      <c r="C20" s="24" t="s">
        <v>63</v>
      </c>
      <c r="D20" s="24" t="s">
        <v>19</v>
      </c>
      <c r="E20" s="24" t="s">
        <v>20</v>
      </c>
      <c r="F20" s="25" t="s">
        <v>21</v>
      </c>
      <c r="G20" s="26">
        <v>52560</v>
      </c>
      <c r="H20" s="27">
        <v>1</v>
      </c>
      <c r="I20" s="33">
        <v>49500</v>
      </c>
      <c r="J20" s="33">
        <v>0</v>
      </c>
      <c r="K20" s="26">
        <v>49500</v>
      </c>
      <c r="L20" s="34" t="s">
        <v>22</v>
      </c>
      <c r="M20" s="35">
        <v>39600</v>
      </c>
      <c r="N20" s="35" t="s">
        <v>23</v>
      </c>
      <c r="O20" s="36" t="s">
        <v>64</v>
      </c>
    </row>
    <row r="21" customFormat="1" ht="80" customHeight="1" spans="1:15">
      <c r="A21" s="22">
        <v>18</v>
      </c>
      <c r="B21" s="23" t="s">
        <v>65</v>
      </c>
      <c r="C21" s="24" t="s">
        <v>66</v>
      </c>
      <c r="D21" s="24" t="s">
        <v>19</v>
      </c>
      <c r="E21" s="24" t="s">
        <v>20</v>
      </c>
      <c r="F21" s="25" t="s">
        <v>21</v>
      </c>
      <c r="G21" s="26">
        <v>36800</v>
      </c>
      <c r="H21" s="27">
        <v>1</v>
      </c>
      <c r="I21" s="33">
        <v>46000</v>
      </c>
      <c r="J21" s="33">
        <v>0</v>
      </c>
      <c r="K21" s="26">
        <v>46000</v>
      </c>
      <c r="L21" s="34" t="s">
        <v>22</v>
      </c>
      <c r="M21" s="35">
        <v>36800</v>
      </c>
      <c r="N21" s="35" t="s">
        <v>23</v>
      </c>
      <c r="O21" s="36"/>
    </row>
    <row r="22" customFormat="1" ht="105" customHeight="1" spans="1:15">
      <c r="A22" s="22">
        <v>19</v>
      </c>
      <c r="B22" s="23" t="s">
        <v>67</v>
      </c>
      <c r="C22" s="24" t="s">
        <v>68</v>
      </c>
      <c r="D22" s="24" t="s">
        <v>19</v>
      </c>
      <c r="E22" s="24" t="s">
        <v>20</v>
      </c>
      <c r="F22" s="25" t="s">
        <v>21</v>
      </c>
      <c r="G22" s="26">
        <v>70072</v>
      </c>
      <c r="H22" s="27">
        <v>1</v>
      </c>
      <c r="I22" s="33">
        <v>50500</v>
      </c>
      <c r="J22" s="33">
        <v>0</v>
      </c>
      <c r="K22" s="26">
        <v>50500</v>
      </c>
      <c r="L22" s="34" t="s">
        <v>22</v>
      </c>
      <c r="M22" s="35">
        <v>40400</v>
      </c>
      <c r="N22" s="35" t="s">
        <v>23</v>
      </c>
      <c r="O22" s="36" t="s">
        <v>69</v>
      </c>
    </row>
    <row r="23" customFormat="1" ht="80" customHeight="1" spans="1:15">
      <c r="A23" s="22">
        <v>20</v>
      </c>
      <c r="B23" s="23" t="s">
        <v>70</v>
      </c>
      <c r="C23" s="24" t="s">
        <v>71</v>
      </c>
      <c r="D23" s="24" t="s">
        <v>19</v>
      </c>
      <c r="E23" s="24" t="s">
        <v>20</v>
      </c>
      <c r="F23" s="25" t="s">
        <v>21</v>
      </c>
      <c r="G23" s="26">
        <v>62274</v>
      </c>
      <c r="H23" s="27">
        <v>1</v>
      </c>
      <c r="I23" s="33">
        <v>48000</v>
      </c>
      <c r="J23" s="33">
        <v>0</v>
      </c>
      <c r="K23" s="26">
        <v>48000</v>
      </c>
      <c r="L23" s="34" t="s">
        <v>22</v>
      </c>
      <c r="M23" s="35">
        <v>38400</v>
      </c>
      <c r="N23" s="35" t="s">
        <v>23</v>
      </c>
      <c r="O23" s="36" t="s">
        <v>72</v>
      </c>
    </row>
    <row r="24" customFormat="1" ht="80" customHeight="1" spans="1:15">
      <c r="A24" s="22">
        <v>21</v>
      </c>
      <c r="B24" s="23" t="s">
        <v>73</v>
      </c>
      <c r="C24" s="24" t="s">
        <v>74</v>
      </c>
      <c r="D24" s="24" t="s">
        <v>19</v>
      </c>
      <c r="E24" s="24" t="s">
        <v>20</v>
      </c>
      <c r="F24" s="25" t="s">
        <v>21</v>
      </c>
      <c r="G24" s="26">
        <v>42223</v>
      </c>
      <c r="H24" s="27">
        <v>1</v>
      </c>
      <c r="I24" s="33">
        <v>52779</v>
      </c>
      <c r="J24" s="33">
        <v>0</v>
      </c>
      <c r="K24" s="26">
        <v>52779</v>
      </c>
      <c r="L24" s="34" t="s">
        <v>22</v>
      </c>
      <c r="M24" s="35">
        <v>42223</v>
      </c>
      <c r="N24" s="35" t="s">
        <v>23</v>
      </c>
      <c r="O24" s="36"/>
    </row>
    <row r="25" customFormat="1" ht="80" customHeight="1" spans="1:15">
      <c r="A25" s="22">
        <v>22</v>
      </c>
      <c r="B25" s="23" t="s">
        <v>75</v>
      </c>
      <c r="C25" s="24" t="s">
        <v>76</v>
      </c>
      <c r="D25" s="24" t="s">
        <v>19</v>
      </c>
      <c r="E25" s="24" t="s">
        <v>20</v>
      </c>
      <c r="F25" s="25" t="s">
        <v>21</v>
      </c>
      <c r="G25" s="26">
        <v>133056</v>
      </c>
      <c r="H25" s="27">
        <v>4</v>
      </c>
      <c r="I25" s="33">
        <v>125000</v>
      </c>
      <c r="J25" s="33">
        <v>19242</v>
      </c>
      <c r="K25" s="26">
        <v>144242</v>
      </c>
      <c r="L25" s="34" t="s">
        <v>22</v>
      </c>
      <c r="M25" s="35">
        <v>115393.6</v>
      </c>
      <c r="N25" s="35" t="s">
        <v>23</v>
      </c>
      <c r="O25" s="36" t="s">
        <v>77</v>
      </c>
    </row>
    <row r="26" customFormat="1" ht="80" customHeight="1" spans="1:15">
      <c r="A26" s="22">
        <v>23</v>
      </c>
      <c r="B26" s="23" t="s">
        <v>78</v>
      </c>
      <c r="C26" s="24" t="s">
        <v>79</v>
      </c>
      <c r="D26" s="24" t="s">
        <v>19</v>
      </c>
      <c r="E26" s="24" t="s">
        <v>20</v>
      </c>
      <c r="F26" s="25" t="s">
        <v>21</v>
      </c>
      <c r="G26" s="26">
        <v>74448</v>
      </c>
      <c r="H26" s="27">
        <v>1</v>
      </c>
      <c r="I26" s="33">
        <v>54000</v>
      </c>
      <c r="J26" s="33">
        <v>0</v>
      </c>
      <c r="K26" s="26">
        <v>54000</v>
      </c>
      <c r="L26" s="34" t="s">
        <v>22</v>
      </c>
      <c r="M26" s="35">
        <v>43200</v>
      </c>
      <c r="N26" s="35" t="s">
        <v>23</v>
      </c>
      <c r="O26" s="36" t="s">
        <v>80</v>
      </c>
    </row>
    <row r="27" customFormat="1" ht="80" customHeight="1" spans="1:15">
      <c r="A27" s="22">
        <v>24</v>
      </c>
      <c r="B27" s="23" t="s">
        <v>81</v>
      </c>
      <c r="C27" s="24" t="s">
        <v>82</v>
      </c>
      <c r="D27" s="24" t="s">
        <v>19</v>
      </c>
      <c r="E27" s="24" t="s">
        <v>20</v>
      </c>
      <c r="F27" s="25" t="s">
        <v>21</v>
      </c>
      <c r="G27" s="26">
        <v>72358</v>
      </c>
      <c r="H27" s="27">
        <v>1</v>
      </c>
      <c r="I27" s="33">
        <v>51979.68</v>
      </c>
      <c r="J27" s="33">
        <v>0</v>
      </c>
      <c r="K27" s="26">
        <v>51979.68</v>
      </c>
      <c r="L27" s="34" t="s">
        <v>22</v>
      </c>
      <c r="M27" s="35">
        <v>41584</v>
      </c>
      <c r="N27" s="35" t="s">
        <v>23</v>
      </c>
      <c r="O27" s="36" t="s">
        <v>83</v>
      </c>
    </row>
    <row r="28" customFormat="1" ht="80" customHeight="1" spans="1:15">
      <c r="A28" s="24" t="s">
        <v>84</v>
      </c>
      <c r="B28" s="24"/>
      <c r="C28" s="24"/>
      <c r="D28" s="24"/>
      <c r="E28" s="24"/>
      <c r="F28" s="24"/>
      <c r="G28" s="26">
        <f>SUM(G4:G27)</f>
        <v>1617874</v>
      </c>
      <c r="H28" s="28"/>
      <c r="I28" s="26"/>
      <c r="J28" s="26"/>
      <c r="K28" s="38">
        <f>SUM(K4:K27)</f>
        <v>1714990.72</v>
      </c>
      <c r="L28" s="34"/>
      <c r="M28" s="35">
        <f>SUM(M4:M27)</f>
        <v>1371993</v>
      </c>
      <c r="N28" s="35"/>
      <c r="O28" s="36"/>
    </row>
  </sheetData>
  <mergeCells count="12">
    <mergeCell ref="A1:O1"/>
    <mergeCell ref="H2:M2"/>
    <mergeCell ref="A28:F28"/>
    <mergeCell ref="A2:A3"/>
    <mergeCell ref="B2:B3"/>
    <mergeCell ref="C2:C3"/>
    <mergeCell ref="D2:D3"/>
    <mergeCell ref="E2:E3"/>
    <mergeCell ref="F2:F3"/>
    <mergeCell ref="G2:G3"/>
    <mergeCell ref="N2:N3"/>
    <mergeCell ref="O2:O3"/>
  </mergeCells>
  <pageMargins left="0.393055555555556" right="0.156944444444444" top="0.708333333333333" bottom="0.629861111111111" header="0.747916666666667" footer="0.298611111111111"/>
  <pageSetup paperSize="9" scale="63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"/>
  <sheetViews>
    <sheetView tabSelected="1" workbookViewId="0">
      <selection activeCell="O8" sqref="O8"/>
    </sheetView>
  </sheetViews>
  <sheetFormatPr defaultColWidth="9" defaultRowHeight="13.5" outlineLevelRow="4"/>
  <cols>
    <col min="1" max="1" width="5.625" customWidth="1"/>
    <col min="2" max="2" width="8" customWidth="1"/>
    <col min="3" max="3" width="12.625" customWidth="1"/>
    <col min="4" max="4" width="13.75" customWidth="1"/>
    <col min="5" max="5" width="15.125" customWidth="1"/>
    <col min="7" max="7" width="12.125" customWidth="1"/>
    <col min="11" max="11" width="12.25" customWidth="1"/>
    <col min="13" max="13" width="11.375" customWidth="1"/>
    <col min="14" max="14" width="6.5" customWidth="1"/>
    <col min="15" max="15" width="22.125" customWidth="1"/>
  </cols>
  <sheetData>
    <row r="1" ht="57" customHeight="1" spans="1:15">
      <c r="A1" s="1" t="s">
        <v>85</v>
      </c>
      <c r="B1" s="1"/>
      <c r="C1" s="1"/>
      <c r="D1" s="1"/>
      <c r="E1" s="1"/>
      <c r="F1" s="1"/>
      <c r="G1" s="1"/>
      <c r="H1" s="2"/>
      <c r="I1" s="2"/>
      <c r="J1" s="2"/>
      <c r="K1" s="10"/>
      <c r="L1" s="1"/>
      <c r="M1" s="1"/>
      <c r="N1" s="1"/>
      <c r="O1" s="11"/>
    </row>
    <row r="2" ht="47" customHeight="1" spans="1: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5" t="s">
        <v>8</v>
      </c>
      <c r="I2" s="5"/>
      <c r="J2" s="5"/>
      <c r="K2" s="12"/>
      <c r="L2" s="3"/>
      <c r="M2" s="13"/>
      <c r="N2" s="7" t="s">
        <v>9</v>
      </c>
      <c r="O2" s="7" t="s">
        <v>10</v>
      </c>
    </row>
    <row r="3" ht="55" customHeight="1" spans="1:15">
      <c r="A3" s="6"/>
      <c r="B3" s="6"/>
      <c r="C3" s="6"/>
      <c r="D3" s="6"/>
      <c r="E3" s="6"/>
      <c r="F3" s="6"/>
      <c r="G3" s="7"/>
      <c r="H3" s="8" t="s">
        <v>86</v>
      </c>
      <c r="I3" s="8" t="s">
        <v>87</v>
      </c>
      <c r="J3" s="8" t="s">
        <v>13</v>
      </c>
      <c r="K3" s="14" t="s">
        <v>14</v>
      </c>
      <c r="L3" s="15" t="s">
        <v>15</v>
      </c>
      <c r="M3" s="7" t="s">
        <v>16</v>
      </c>
      <c r="N3" s="16"/>
      <c r="O3" s="16"/>
    </row>
    <row r="4" ht="105" customHeight="1" spans="1:15">
      <c r="A4" s="9">
        <v>1</v>
      </c>
      <c r="B4" s="9" t="s">
        <v>88</v>
      </c>
      <c r="C4" s="9" t="s">
        <v>89</v>
      </c>
      <c r="D4" s="9" t="s">
        <v>19</v>
      </c>
      <c r="E4" s="9" t="s">
        <v>20</v>
      </c>
      <c r="F4" s="9" t="s">
        <v>90</v>
      </c>
      <c r="G4" s="9">
        <v>62000</v>
      </c>
      <c r="H4" s="9">
        <v>31</v>
      </c>
      <c r="I4" s="9">
        <v>0</v>
      </c>
      <c r="J4" s="9">
        <v>0</v>
      </c>
      <c r="K4" s="9">
        <v>0</v>
      </c>
      <c r="L4" s="9" t="s">
        <v>91</v>
      </c>
      <c r="M4" s="9">
        <v>0</v>
      </c>
      <c r="N4" s="9" t="s">
        <v>23</v>
      </c>
      <c r="O4" s="9" t="s">
        <v>92</v>
      </c>
    </row>
    <row r="5" customFormat="1" ht="105" customHeight="1" spans="1:15">
      <c r="A5" s="9">
        <v>2</v>
      </c>
      <c r="B5" s="9" t="s">
        <v>93</v>
      </c>
      <c r="C5" s="9" t="s">
        <v>94</v>
      </c>
      <c r="D5" s="9" t="s">
        <v>19</v>
      </c>
      <c r="E5" s="9" t="s">
        <v>20</v>
      </c>
      <c r="F5" s="9" t="s">
        <v>21</v>
      </c>
      <c r="G5" s="9">
        <v>53466</v>
      </c>
      <c r="H5" s="9">
        <v>1</v>
      </c>
      <c r="I5" s="9">
        <v>46000</v>
      </c>
      <c r="J5" s="9">
        <v>20832</v>
      </c>
      <c r="K5" s="9">
        <v>0</v>
      </c>
      <c r="L5" s="9" t="s">
        <v>22</v>
      </c>
      <c r="M5" s="9">
        <v>0</v>
      </c>
      <c r="N5" s="9" t="s">
        <v>95</v>
      </c>
      <c r="O5" s="9" t="s">
        <v>96</v>
      </c>
    </row>
  </sheetData>
  <mergeCells count="11">
    <mergeCell ref="A1:O1"/>
    <mergeCell ref="H2:M2"/>
    <mergeCell ref="A2:A3"/>
    <mergeCell ref="B2:B3"/>
    <mergeCell ref="C2:C3"/>
    <mergeCell ref="D2:D3"/>
    <mergeCell ref="E2:E3"/>
    <mergeCell ref="F2:F3"/>
    <mergeCell ref="G2:G3"/>
    <mergeCell ref="N2:N3"/>
    <mergeCell ref="O2:O3"/>
  </mergeCells>
  <pageMargins left="0.236111111111111" right="0.0784722222222222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通过</vt:lpstr>
      <vt:lpstr>不通过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吴奕玥</cp:lastModifiedBy>
  <dcterms:created xsi:type="dcterms:W3CDTF">2021-01-21T01:10:00Z</dcterms:created>
  <dcterms:modified xsi:type="dcterms:W3CDTF">2023-10-10T06:51:46Z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2052-12.1.0.15398</vt:lpwstr>
  </property>
  <property fmtid="{D5CDD505-2E9C-101B-9397-08002B2CF9AE}" pid="3" name="ICV">
    <vt:lpwstr>8A6B01B92CC04EBDB455752097CF6C98_13</vt:lpwstr>
  </property>
</Properties>
</file>