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<sst xmlns="http://schemas.openxmlformats.org/spreadsheetml/2006/main" count="104" uniqueCount="53">
  <si>
    <t>2023年东莞市促进开放型经济高质量发展专项资金（开拓国际市场专项—粤澳名优商品展项目）审核表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</si>
  <si>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</si>
  <si>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</si>
  <si>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</si>
  <si>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</si>
  <si>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</si>
  <si>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</si>
  <si>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</si>
  <si>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</si>
  <si>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</si>
  <si>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</si>
  <si>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住宿费
（元）</t>
  </si>
  <si>
    <t>展品运输费（元）</t>
  </si>
  <si>
    <t>组织企业数</t>
  </si>
  <si>
    <t>展位面积（㎡）</t>
  </si>
  <si>
    <t>折合标准展位数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</si>
  <si>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</si>
  <si>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</si>
  <si>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</si>
  <si>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</si>
  <si>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</si>
  <si>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D2023-10727</t>
  </si>
  <si>
    <t>东莞典业五金电器制品有限公司</t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</si>
  <si>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宋体"/>
        <charset val="134"/>
      </rPr>
      <t>年粤澳名优商品展</t>
    </r>
  </si>
  <si>
    <t>开拓国际市场</t>
  </si>
  <si>
    <t>展位费、住宿费、展品运输费</t>
  </si>
  <si>
    <t>80%</t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</si>
  <si>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</t>
    </r>
  </si>
  <si>
    <t>否</t>
  </si>
  <si>
    <t>D2023-10730</t>
  </si>
  <si>
    <t>纳斯克(东莞常平)精密电子有限公司</t>
  </si>
  <si>
    <t>D2023-10798</t>
  </si>
  <si>
    <t>东莞市欧斯凯健身器材科技有限公司</t>
  </si>
  <si>
    <t>D2023-10823</t>
  </si>
  <si>
    <t>东莞市盈艺塑胶五金制品有限公司</t>
  </si>
  <si>
    <t>D2023-10887</t>
  </si>
  <si>
    <t>东莞飞霸净水科技有限公司</t>
  </si>
  <si>
    <t>D2023-10933</t>
  </si>
  <si>
    <t>鑫派科包装东莞有限公司</t>
  </si>
  <si>
    <t>D2023-10951</t>
  </si>
  <si>
    <t>东莞汇贸综合服务有限公司</t>
  </si>
  <si>
    <t>D2023-11268</t>
  </si>
  <si>
    <t>东莞市星士达电子有限公司</t>
  </si>
  <si>
    <t>D2023-11167</t>
  </si>
  <si>
    <t>东莞市贸易发展促进会</t>
  </si>
  <si>
    <t>住宿费、组展费</t>
  </si>
  <si>
    <r>
      <rPr>
        <sz val="11"/>
        <color rgb="FF000000"/>
        <rFont val="宋体"/>
        <charset val="134"/>
      </rPr>
      <t>住宿费</t>
    </r>
    <r>
      <rPr>
        <sz val="11"/>
        <color rgb="FF000000"/>
        <rFont val="Times New Roman"/>
        <charset val="134"/>
      </rPr>
      <t xml:space="preserve">80%
</t>
    </r>
    <r>
      <rPr>
        <sz val="11"/>
        <color rgb="FF000000"/>
        <rFont val="宋体"/>
        <charset val="134"/>
      </rPr>
      <t>组展费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标准展位</t>
    </r>
  </si>
  <si>
    <r>
      <rPr>
        <sz val="11"/>
        <color theme="1"/>
        <rFont val="宋体"/>
        <charset val="134"/>
      </rPr>
      <t>共组织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家企业参展，其中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家企业未提交资料申请补贴，不计入组织企业数。现核减为8家企业（展位面积60平方米，折合国际标准展位6.5个）组展费。</t>
    </r>
  </si>
  <si>
    <t>D2022-02822</t>
  </si>
  <si>
    <t>广东新盟食品有限公司</t>
  </si>
  <si>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宋体"/>
        <charset val="134"/>
      </rPr>
      <t>年粤澳名优商品展</t>
    </r>
  </si>
  <si>
    <t>展品运输费未提供发票，不纳入资助范围。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</si>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</sst>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  <numFmt numFmtId="178" formatCode="0.00_ "/>
    <numFmt numFmtId="179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 wrapText="1"/>
    </xf>
    <xf numFmtId="179" fontId="7" fillId="0" borderId="6" xfId="0" applyNumberFormat="1" applyFont="1" applyFill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tabSelected="1" view="pageBreakPreview" zoomScaleNormal="100" topLeftCell="A5" workbookViewId="0">
      <selection activeCell="A14" sqref="A14:S14"/>
    </sheetView>
  </sheetViews>
  <sheetFormatPr defaultColWidth="9" defaultRowHeight="13.5"/>
  <cols>
    <col min="1" max="1" width="5.75" customWidth="1"/>
    <col min="2" max="2" width="12.625" customWidth="1"/>
    <col min="3" max="3" width="17.125" customWidth="1"/>
    <col min="4" max="4" width="12.125" customWidth="1"/>
    <col min="5" max="5" width="7.625" customWidth="1"/>
    <col min="6" max="6" width="18.25" customWidth="1"/>
    <col min="7" max="7" width="9.75" customWidth="1"/>
    <col min="8" max="9" width="7.625" customWidth="1"/>
    <col min="10" max="10" width="9.875" customWidth="1"/>
    <col min="11" max="11" width="7.375" customWidth="1"/>
    <col min="12" max="13" width="9.875" customWidth="1"/>
    <col min="14" max="14" width="11.75" customWidth="1"/>
    <col min="15" max="15" width="13.375" customWidth="1"/>
    <col min="16" max="16" width="7.625" customWidth="1"/>
    <col min="17" max="18" width="9.625" customWidth="1"/>
    <col min="19" max="19" width="29.625" customWidth="1"/>
  </cols>
  <sheetData>
    <row r="1" ht="59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8.5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" t="s">
        <v>9</v>
      </c>
    </row>
    <row r="3" ht="42.75" spans="1:19">
      <c r="A3" s="2"/>
      <c r="B3" s="2"/>
      <c r="C3" s="2"/>
      <c r="D3" s="2"/>
      <c r="E3" s="2"/>
      <c r="F3" s="2"/>
      <c r="G3" s="3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23" t="s">
        <v>17</v>
      </c>
      <c r="P3" s="24" t="s">
        <v>18</v>
      </c>
      <c r="Q3" s="5" t="s">
        <v>19</v>
      </c>
      <c r="R3" s="37" t="s">
        <v>20</v>
      </c>
      <c r="S3" s="2"/>
    </row>
    <row r="4" ht="45" customHeight="1" spans="1:19">
      <c r="A4" s="6">
        <v>1</v>
      </c>
      <c r="B4" s="7" t="s">
        <v>21</v>
      </c>
      <c r="C4" s="8" t="s">
        <v>22</v>
      </c>
      <c r="D4" s="9" t="s">
        <v>23</v>
      </c>
      <c r="E4" s="8" t="s">
        <v>24</v>
      </c>
      <c r="F4" s="8" t="s">
        <v>25</v>
      </c>
      <c r="G4" s="10">
        <v>2257</v>
      </c>
      <c r="H4" s="11">
        <v>1000</v>
      </c>
      <c r="I4" s="25">
        <v>1821.53</v>
      </c>
      <c r="J4" s="26"/>
      <c r="K4" s="14"/>
      <c r="L4" s="14"/>
      <c r="M4" s="14"/>
      <c r="N4" s="27">
        <f>H4+I4</f>
        <v>2821.53</v>
      </c>
      <c r="O4" s="28" t="s">
        <v>26</v>
      </c>
      <c r="P4" s="29" t="s">
        <v>27</v>
      </c>
      <c r="Q4" s="10">
        <v>2257</v>
      </c>
      <c r="R4" s="38" t="s">
        <v>28</v>
      </c>
      <c r="S4" s="39"/>
    </row>
    <row r="5" ht="45" customHeight="1" spans="1:19">
      <c r="A5" s="6">
        <v>2</v>
      </c>
      <c r="B5" s="7" t="s">
        <v>29</v>
      </c>
      <c r="C5" s="8" t="s">
        <v>30</v>
      </c>
      <c r="D5" s="9" t="s">
        <v>23</v>
      </c>
      <c r="E5" s="8" t="s">
        <v>24</v>
      </c>
      <c r="F5" s="8" t="s">
        <v>25</v>
      </c>
      <c r="G5" s="10">
        <v>4323</v>
      </c>
      <c r="H5" s="11">
        <v>1000</v>
      </c>
      <c r="I5" s="25">
        <v>4404</v>
      </c>
      <c r="J5" s="26"/>
      <c r="K5" s="14"/>
      <c r="L5" s="14"/>
      <c r="M5" s="14"/>
      <c r="N5" s="27">
        <f t="shared" ref="N5:N11" si="0">H5+I5</f>
        <v>5404</v>
      </c>
      <c r="O5" s="28" t="s">
        <v>26</v>
      </c>
      <c r="P5" s="29" t="s">
        <v>27</v>
      </c>
      <c r="Q5" s="10">
        <v>4323</v>
      </c>
      <c r="R5" s="38" t="s">
        <v>28</v>
      </c>
      <c r="S5" s="39"/>
    </row>
    <row r="6" ht="45" customHeight="1" spans="1:19">
      <c r="A6" s="6">
        <v>3</v>
      </c>
      <c r="B6" s="7" t="s">
        <v>31</v>
      </c>
      <c r="C6" s="8" t="s">
        <v>32</v>
      </c>
      <c r="D6" s="9" t="s">
        <v>23</v>
      </c>
      <c r="E6" s="8" t="s">
        <v>24</v>
      </c>
      <c r="F6" s="8" t="s">
        <v>25</v>
      </c>
      <c r="G6" s="10">
        <v>4323</v>
      </c>
      <c r="H6" s="11">
        <v>1000</v>
      </c>
      <c r="I6" s="25">
        <v>4404</v>
      </c>
      <c r="J6" s="26"/>
      <c r="K6" s="14"/>
      <c r="L6" s="14"/>
      <c r="M6" s="14"/>
      <c r="N6" s="27">
        <f t="shared" si="0"/>
        <v>5404</v>
      </c>
      <c r="O6" s="28" t="s">
        <v>26</v>
      </c>
      <c r="P6" s="29" t="s">
        <v>27</v>
      </c>
      <c r="Q6" s="10">
        <v>4323</v>
      </c>
      <c r="R6" s="38" t="s">
        <v>28</v>
      </c>
      <c r="S6" s="40"/>
    </row>
    <row r="7" ht="45" customHeight="1" spans="1:19">
      <c r="A7" s="6">
        <v>4</v>
      </c>
      <c r="B7" s="7" t="s">
        <v>33</v>
      </c>
      <c r="C7" s="8" t="s">
        <v>34</v>
      </c>
      <c r="D7" s="9" t="s">
        <v>23</v>
      </c>
      <c r="E7" s="8" t="s">
        <v>24</v>
      </c>
      <c r="F7" s="8" t="s">
        <v>25</v>
      </c>
      <c r="G7" s="10">
        <v>3390</v>
      </c>
      <c r="H7" s="11">
        <v>1000</v>
      </c>
      <c r="I7" s="25">
        <v>3057.25</v>
      </c>
      <c r="J7" s="11">
        <v>180</v>
      </c>
      <c r="K7" s="14"/>
      <c r="L7" s="14"/>
      <c r="M7" s="14"/>
      <c r="N7" s="27">
        <f>H7+I7+J7</f>
        <v>4237.25</v>
      </c>
      <c r="O7" s="28" t="s">
        <v>26</v>
      </c>
      <c r="P7" s="29" t="s">
        <v>27</v>
      </c>
      <c r="Q7" s="10">
        <v>3390</v>
      </c>
      <c r="R7" s="38" t="s">
        <v>28</v>
      </c>
      <c r="S7" s="39"/>
    </row>
    <row r="8" ht="45" customHeight="1" spans="1:19">
      <c r="A8" s="6">
        <v>5</v>
      </c>
      <c r="B8" s="7" t="s">
        <v>35</v>
      </c>
      <c r="C8" s="8" t="s">
        <v>36</v>
      </c>
      <c r="D8" s="9" t="s">
        <v>23</v>
      </c>
      <c r="E8" s="8" t="s">
        <v>24</v>
      </c>
      <c r="F8" s="8" t="s">
        <v>25</v>
      </c>
      <c r="G8" s="10">
        <v>3296</v>
      </c>
      <c r="H8" s="11">
        <v>1000</v>
      </c>
      <c r="I8" s="25">
        <v>3119.5</v>
      </c>
      <c r="J8" s="26"/>
      <c r="K8" s="14"/>
      <c r="L8" s="14"/>
      <c r="M8" s="14"/>
      <c r="N8" s="27">
        <f t="shared" si="0"/>
        <v>4119.5</v>
      </c>
      <c r="O8" s="28" t="s">
        <v>26</v>
      </c>
      <c r="P8" s="29" t="s">
        <v>27</v>
      </c>
      <c r="Q8" s="10">
        <v>3296</v>
      </c>
      <c r="R8" s="38" t="s">
        <v>28</v>
      </c>
      <c r="S8" s="40"/>
    </row>
    <row r="9" ht="45" customHeight="1" spans="1:19">
      <c r="A9" s="6">
        <v>6</v>
      </c>
      <c r="B9" s="7" t="s">
        <v>37</v>
      </c>
      <c r="C9" s="8" t="s">
        <v>38</v>
      </c>
      <c r="D9" s="9" t="s">
        <v>23</v>
      </c>
      <c r="E9" s="8" t="s">
        <v>24</v>
      </c>
      <c r="F9" s="8" t="s">
        <v>25</v>
      </c>
      <c r="G9" s="10">
        <v>3510</v>
      </c>
      <c r="H9" s="11">
        <v>1000</v>
      </c>
      <c r="I9" s="25">
        <v>3386.96</v>
      </c>
      <c r="J9" s="26"/>
      <c r="K9" s="14"/>
      <c r="L9" s="14"/>
      <c r="M9" s="14"/>
      <c r="N9" s="27">
        <f t="shared" si="0"/>
        <v>4386.96</v>
      </c>
      <c r="O9" s="28" t="s">
        <v>26</v>
      </c>
      <c r="P9" s="29" t="s">
        <v>27</v>
      </c>
      <c r="Q9" s="10">
        <v>3510</v>
      </c>
      <c r="R9" s="38" t="s">
        <v>28</v>
      </c>
      <c r="S9" s="40"/>
    </row>
    <row r="10" ht="45" customHeight="1" spans="1:19">
      <c r="A10" s="6">
        <v>7</v>
      </c>
      <c r="B10" s="7" t="s">
        <v>39</v>
      </c>
      <c r="C10" s="8" t="s">
        <v>40</v>
      </c>
      <c r="D10" s="9" t="s">
        <v>23</v>
      </c>
      <c r="E10" s="8" t="s">
        <v>24</v>
      </c>
      <c r="F10" s="8" t="s">
        <v>25</v>
      </c>
      <c r="G10" s="10">
        <v>4148</v>
      </c>
      <c r="H10" s="11">
        <v>1000</v>
      </c>
      <c r="I10" s="25">
        <v>4185</v>
      </c>
      <c r="J10" s="26"/>
      <c r="K10" s="14"/>
      <c r="L10" s="14"/>
      <c r="M10" s="14"/>
      <c r="N10" s="27">
        <f t="shared" si="0"/>
        <v>5185</v>
      </c>
      <c r="O10" s="28" t="s">
        <v>26</v>
      </c>
      <c r="P10" s="29" t="s">
        <v>27</v>
      </c>
      <c r="Q10" s="10">
        <v>4148</v>
      </c>
      <c r="R10" s="38" t="s">
        <v>28</v>
      </c>
      <c r="S10" s="40"/>
    </row>
    <row r="11" ht="45" customHeight="1" spans="1:19">
      <c r="A11" s="6">
        <v>8</v>
      </c>
      <c r="B11" s="7" t="s">
        <v>41</v>
      </c>
      <c r="C11" s="8" t="s">
        <v>42</v>
      </c>
      <c r="D11" s="9" t="s">
        <v>23</v>
      </c>
      <c r="E11" s="8" t="s">
        <v>24</v>
      </c>
      <c r="F11" s="8" t="s">
        <v>25</v>
      </c>
      <c r="G11" s="10">
        <v>3769</v>
      </c>
      <c r="H11" s="11">
        <v>1000</v>
      </c>
      <c r="I11" s="25">
        <v>3711.51</v>
      </c>
      <c r="J11" s="26"/>
      <c r="K11" s="14"/>
      <c r="L11" s="14"/>
      <c r="M11" s="14"/>
      <c r="N11" s="27">
        <f t="shared" si="0"/>
        <v>4711.51</v>
      </c>
      <c r="O11" s="28" t="s">
        <v>26</v>
      </c>
      <c r="P11" s="29" t="s">
        <v>27</v>
      </c>
      <c r="Q11" s="10">
        <v>3769</v>
      </c>
      <c r="R11" s="38" t="s">
        <v>28</v>
      </c>
      <c r="S11" s="40"/>
    </row>
    <row r="12" ht="76" customHeight="1" spans="1:19">
      <c r="A12" s="6">
        <v>9</v>
      </c>
      <c r="B12" s="12" t="s">
        <v>43</v>
      </c>
      <c r="C12" s="13" t="s">
        <v>44</v>
      </c>
      <c r="D12" s="9" t="s">
        <v>23</v>
      </c>
      <c r="E12" s="13" t="s">
        <v>24</v>
      </c>
      <c r="F12" s="13" t="s">
        <v>45</v>
      </c>
      <c r="G12" s="10">
        <v>17762</v>
      </c>
      <c r="H12" s="14"/>
      <c r="I12" s="25">
        <v>2202</v>
      </c>
      <c r="J12" s="26"/>
      <c r="K12" s="14">
        <v>8</v>
      </c>
      <c r="L12" s="14">
        <v>60</v>
      </c>
      <c r="M12" s="14">
        <v>6.5</v>
      </c>
      <c r="N12" s="30">
        <v>15202</v>
      </c>
      <c r="O12" s="31" t="s">
        <v>46</v>
      </c>
      <c r="P12" s="29" t="s">
        <v>27</v>
      </c>
      <c r="Q12" s="10">
        <v>14762</v>
      </c>
      <c r="R12" s="38" t="s">
        <v>28</v>
      </c>
      <c r="S12" s="41" t="s">
        <v>47</v>
      </c>
    </row>
    <row r="13" ht="45" customHeight="1" spans="1:19">
      <c r="A13" s="15">
        <v>10</v>
      </c>
      <c r="B13" s="16" t="s">
        <v>48</v>
      </c>
      <c r="C13" s="13" t="s">
        <v>49</v>
      </c>
      <c r="D13" s="17" t="s">
        <v>50</v>
      </c>
      <c r="E13" s="13" t="s">
        <v>24</v>
      </c>
      <c r="F13" s="13" t="s">
        <v>25</v>
      </c>
      <c r="G13" s="18">
        <v>1832</v>
      </c>
      <c r="H13" s="19">
        <v>600</v>
      </c>
      <c r="I13" s="25">
        <v>1610.66</v>
      </c>
      <c r="J13" s="19">
        <v>79</v>
      </c>
      <c r="K13" s="32"/>
      <c r="L13" s="32"/>
      <c r="M13" s="32"/>
      <c r="N13" s="25">
        <v>2210.66</v>
      </c>
      <c r="O13" s="33" t="s">
        <v>26</v>
      </c>
      <c r="P13" s="34" t="s">
        <v>27</v>
      </c>
      <c r="Q13" s="19">
        <v>1768</v>
      </c>
      <c r="R13" s="42" t="s">
        <v>28</v>
      </c>
      <c r="S13" s="43" t="s">
        <v>51</v>
      </c>
    </row>
    <row r="14" ht="45" customHeight="1" spans="1:19">
      <c r="A14" s="20" t="s">
        <v>52</v>
      </c>
      <c r="B14" s="20"/>
      <c r="C14" s="21"/>
      <c r="D14" s="21"/>
      <c r="E14" s="21"/>
      <c r="F14" s="21"/>
      <c r="G14" s="11">
        <f>SUM(G4:G13)</f>
        <v>48610</v>
      </c>
      <c r="H14" s="14"/>
      <c r="I14" s="6"/>
      <c r="J14" s="14"/>
      <c r="K14" s="14"/>
      <c r="L14" s="14"/>
      <c r="M14" s="14"/>
      <c r="N14" s="6">
        <f>SUM(N4:N13)</f>
        <v>53682.41</v>
      </c>
      <c r="O14" s="35"/>
      <c r="P14" s="36"/>
      <c r="Q14" s="44">
        <f>SUM(Q4:Q13)</f>
        <v>45546</v>
      </c>
      <c r="R14" s="40"/>
      <c r="S14" s="40"/>
    </row>
  </sheetData>
  <mergeCells count="11">
    <mergeCell ref="A1:S1"/>
    <mergeCell ref="H2:R2"/>
    <mergeCell ref="A14:F14"/>
    <mergeCell ref="A2:A3"/>
    <mergeCell ref="B2:B3"/>
    <mergeCell ref="C2:C3"/>
    <mergeCell ref="D2:D3"/>
    <mergeCell ref="E2:E3"/>
    <mergeCell ref="F2:F3"/>
    <mergeCell ref="G2:G3"/>
    <mergeCell ref="S2:S3"/>
  </mergeCells>
  <pageMargins left="0.275" right="0.118055555555556" top="0.432638888888889" bottom="0.314583333333333" header="0.3" footer="0.3"/>
  <pageSetup paperSize="9" scale="67" orientation="landscape"/>
  <headerFooter/>
  <ignoredErrors>
    <ignoredError sqref="I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2021-01-21T01:10:00Z</dcterms:created>
  <dcterms:modified xsi:type="dcterms:W3CDTF">2023-11-22T02:07:27Z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E2E0FD607F6D4D71975FCDCCAE1535BC_13</vt:lpwstr>
  </property>
</Properties>
</file>