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通过" sheetId="1" r:id="rId1"/>
  </sheets>
  <definedNames>
    <definedName name="_xlnm._FilterDatabase" localSheetId="0" hidden="1">通过!$A$3:$O$6</definedName>
    <definedName name="_xlnm.Print_Titles" localSheetId="0">通过!$2:$3</definedName>
  </definedNames>
  <calcPr calcId="144525"/>
</workbook>
</file>

<file path=xl/sharedStrings.xml><?xml version="1.0" encoding="utf-8"?>
<sst xmlns="http://schemas.openxmlformats.org/spreadsheetml/2006/main" count="34" uniqueCount="29">
  <si>
    <t>2024年东莞市促进开放型经济高质量发展专项资金（开拓境内市场专项）—第七届丝绸之路国际博览会暨中国东西部合作与投资贸易洽谈会项目（通过）</t>
  </si>
  <si>
    <t>序号</t>
  </si>
  <si>
    <t>项目
编号</t>
  </si>
  <si>
    <t>企业名称</t>
  </si>
  <si>
    <t>项目名称</t>
  </si>
  <si>
    <t>所属
专项</t>
  </si>
  <si>
    <t>费用
类别</t>
  </si>
  <si>
    <t>企业申请金额（元）</t>
  </si>
  <si>
    <t>审核情况</t>
  </si>
  <si>
    <t>备注</t>
  </si>
  <si>
    <t>是否存在不予资助情况</t>
  </si>
  <si>
    <t>机票费（元）</t>
  </si>
  <si>
    <t>住宿费（元）</t>
  </si>
  <si>
    <t>经审核纳入资助范围金额（元）</t>
  </si>
  <si>
    <t>资助 
标准</t>
  </si>
  <si>
    <t>最高资助金额（元）</t>
  </si>
  <si>
    <t>资助金额（元）</t>
  </si>
  <si>
    <t>D2023-11935</t>
  </si>
  <si>
    <t>东莞乳圆智能科技有限公司</t>
  </si>
  <si>
    <t>第七届丝绸之路国际博览会暨中国东西部合作与投资贸易洽谈会</t>
  </si>
  <si>
    <t>开拓境内市场专项</t>
  </si>
  <si>
    <t>机票费、住宿费</t>
  </si>
  <si>
    <t>15万</t>
  </si>
  <si>
    <t>展期共5天，企业一人住6晚共1224元，住宿地为陕西省西安市，住宿标准为350元/人/晚，该企业住宿费未超过标准。</t>
  </si>
  <si>
    <t>否</t>
  </si>
  <si>
    <t>D2023-11965</t>
  </si>
  <si>
    <t>东莞市唯帝信息技术有限公司</t>
  </si>
  <si>
    <t>展期共5天，企业两人住5晚共4559元，住宿地为陕西省西安市，超出住宿标准350元/人/晚，按规定纳入资助范围住宿费为：350×2×5=3500元。</t>
  </si>
  <si>
    <t>合计</t>
  </si>
</sst>
</file>

<file path=xl/styles.xml><?xml version="1.0" encoding="utf-8"?>
<styleSheet xmlns="http://schemas.openxmlformats.org/spreadsheetml/2006/main">
  <numFmts count="7">
    <numFmt numFmtId="176" formatCode="0.00_ "/>
    <numFmt numFmtId="41" formatCode="_ * #,##0_ ;_ * \-#,##0_ ;_ * &quot;-&quot;_ ;_ @_ "/>
    <numFmt numFmtId="177" formatCode="0.00_);\(0.00\)"/>
    <numFmt numFmtId="44" formatCode="_ &quot;￥&quot;* #,##0.00_ ;_ &quot;￥&quot;* \-#,##0.00_ ;_ &quot;￥&quot;* &quot;-&quot;??_ ;_ @_ "/>
    <numFmt numFmtId="42" formatCode="_ &quot;￥&quot;* #,##0_ ;_ &quot;￥&quot;* \-#,##0_ ;_ &quot;￥&quot;* &quot;-&quot;_ ;_ @_ "/>
    <numFmt numFmtId="43" formatCode="_ * #,##0.00_ ;_ * \-#,##0.00_ ;_ * &quot;-&quot;??_ ;_ @_ "/>
    <numFmt numFmtId="178" formatCode="0_ "/>
  </numFmts>
  <fonts count="26">
    <font>
      <sz val="11"/>
      <color theme="1"/>
      <name val="宋体"/>
      <charset val="134"/>
      <scheme val="minor"/>
    </font>
    <font>
      <b/>
      <sz val="16"/>
      <color theme="1"/>
      <name val="仿宋_GB2312"/>
      <charset val="134"/>
    </font>
    <font>
      <b/>
      <sz val="14"/>
      <name val="仿宋_GB2312"/>
      <charset val="134"/>
    </font>
    <font>
      <b/>
      <sz val="14"/>
      <name val="宋体"/>
      <charset val="134"/>
      <scheme val="minor"/>
    </font>
    <font>
      <b/>
      <sz val="14"/>
      <name val="仿宋_GB2312"/>
      <charset val="0"/>
    </font>
    <font>
      <sz val="14"/>
      <name val="宋体"/>
      <charset val="0"/>
      <scheme val="minor"/>
    </font>
    <font>
      <sz val="14"/>
      <color indexed="8"/>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5" borderId="7" applyNumberFormat="0" applyFont="0" applyAlignment="0" applyProtection="0">
      <alignment vertical="center"/>
    </xf>
    <xf numFmtId="0" fontId="7" fillId="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7" fillId="15" borderId="0" applyNumberFormat="0" applyBorder="0" applyAlignment="0" applyProtection="0">
      <alignment vertical="center"/>
    </xf>
    <xf numFmtId="0" fontId="15" fillId="0" borderId="9" applyNumberFormat="0" applyFill="0" applyAlignment="0" applyProtection="0">
      <alignment vertical="center"/>
    </xf>
    <xf numFmtId="0" fontId="7" fillId="18" borderId="0" applyNumberFormat="0" applyBorder="0" applyAlignment="0" applyProtection="0">
      <alignment vertical="center"/>
    </xf>
    <xf numFmtId="0" fontId="21" fillId="19" borderId="12" applyNumberFormat="0" applyAlignment="0" applyProtection="0">
      <alignment vertical="center"/>
    </xf>
    <xf numFmtId="0" fontId="22" fillId="19" borderId="8" applyNumberFormat="0" applyAlignment="0" applyProtection="0">
      <alignment vertical="center"/>
    </xf>
    <xf numFmtId="0" fontId="23" fillId="20" borderId="13" applyNumberFormat="0" applyAlignment="0" applyProtection="0">
      <alignment vertical="center"/>
    </xf>
    <xf numFmtId="0" fontId="9" fillId="17" borderId="0" applyNumberFormat="0" applyBorder="0" applyAlignment="0" applyProtection="0">
      <alignment vertical="center"/>
    </xf>
    <xf numFmtId="0" fontId="7" fillId="3" borderId="0" applyNumberFormat="0" applyBorder="0" applyAlignment="0" applyProtection="0">
      <alignment vertical="center"/>
    </xf>
    <xf numFmtId="0" fontId="18" fillId="0" borderId="10" applyNumberFormat="0" applyFill="0" applyAlignment="0" applyProtection="0">
      <alignment vertical="center"/>
    </xf>
    <xf numFmtId="0" fontId="24" fillId="0" borderId="14" applyNumberFormat="0" applyFill="0" applyAlignment="0" applyProtection="0">
      <alignment vertical="center"/>
    </xf>
    <xf numFmtId="0" fontId="25" fillId="22" borderId="0" applyNumberFormat="0" applyBorder="0" applyAlignment="0" applyProtection="0">
      <alignment vertical="center"/>
    </xf>
    <xf numFmtId="0" fontId="8" fillId="4" borderId="0" applyNumberFormat="0" applyBorder="0" applyAlignment="0" applyProtection="0">
      <alignment vertical="center"/>
    </xf>
    <xf numFmtId="0" fontId="9" fillId="23" borderId="0" applyNumberFormat="0" applyBorder="0" applyAlignment="0" applyProtection="0">
      <alignment vertical="center"/>
    </xf>
    <xf numFmtId="0" fontId="7" fillId="21" borderId="0" applyNumberFormat="0" applyBorder="0" applyAlignment="0" applyProtection="0">
      <alignment vertical="center"/>
    </xf>
    <xf numFmtId="0" fontId="9" fillId="24" borderId="0" applyNumberFormat="0" applyBorder="0" applyAlignment="0" applyProtection="0">
      <alignment vertical="center"/>
    </xf>
    <xf numFmtId="0" fontId="9" fillId="7" borderId="0" applyNumberFormat="0" applyBorder="0" applyAlignment="0" applyProtection="0">
      <alignment vertical="center"/>
    </xf>
    <xf numFmtId="0" fontId="9" fillId="25" borderId="0" applyNumberFormat="0" applyBorder="0" applyAlignment="0" applyProtection="0">
      <alignment vertical="center"/>
    </xf>
    <xf numFmtId="0" fontId="9" fillId="14" borderId="0" applyNumberFormat="0" applyBorder="0" applyAlignment="0" applyProtection="0">
      <alignment vertical="center"/>
    </xf>
    <xf numFmtId="0" fontId="7" fillId="6" borderId="0" applyNumberFormat="0" applyBorder="0" applyAlignment="0" applyProtection="0">
      <alignment vertical="center"/>
    </xf>
    <xf numFmtId="0" fontId="7" fillId="8"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7" fillId="31" borderId="0" applyNumberFormat="0" applyBorder="0" applyAlignment="0" applyProtection="0">
      <alignment vertical="center"/>
    </xf>
    <xf numFmtId="0" fontId="9" fillId="16"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9" fillId="30" borderId="0" applyNumberFormat="0" applyBorder="0" applyAlignment="0" applyProtection="0">
      <alignment vertical="center"/>
    </xf>
    <xf numFmtId="0" fontId="7" fillId="32" borderId="0" applyNumberFormat="0" applyBorder="0" applyAlignment="0" applyProtection="0">
      <alignment vertical="center"/>
    </xf>
  </cellStyleXfs>
  <cellXfs count="28">
    <xf numFmtId="0" fontId="0" fillId="0" borderId="0" xfId="0">
      <alignment vertical="center"/>
    </xf>
    <xf numFmtId="0" fontId="0" fillId="0" borderId="0" xfId="0" applyAlignment="1">
      <alignment vertical="center" wrapText="1"/>
    </xf>
    <xf numFmtId="4" fontId="0" fillId="0" borderId="0" xfId="0" applyNumberFormat="1">
      <alignment vertical="center"/>
    </xf>
    <xf numFmtId="176" fontId="0" fillId="0" borderId="0" xfId="0" applyNumberFormat="1">
      <alignment vertical="center"/>
    </xf>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176"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 fontId="1" fillId="0" borderId="0" xfId="0" applyNumberFormat="1" applyFont="1" applyAlignment="1">
      <alignment horizontal="center" vertical="center" wrapText="1"/>
    </xf>
    <xf numFmtId="176" fontId="1" fillId="0" borderId="0" xfId="0" applyNumberFormat="1" applyFont="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
  <sheetViews>
    <sheetView showGridLines="0" tabSelected="1" zoomScaleSheetLayoutView="90" workbookViewId="0">
      <pane ySplit="3" topLeftCell="A4" activePane="bottomLeft" state="frozen"/>
      <selection/>
      <selection pane="bottomLeft" activeCell="A7" sqref="$A7:$XFD7"/>
    </sheetView>
  </sheetViews>
  <sheetFormatPr defaultColWidth="9" defaultRowHeight="13.5" outlineLevelRow="5"/>
  <cols>
    <col min="1" max="1" width="6.875" customWidth="1"/>
    <col min="2" max="2" width="14.875" customWidth="1"/>
    <col min="3" max="3" width="28.625" customWidth="1"/>
    <col min="4" max="4" width="20.125" style="1" customWidth="1"/>
    <col min="5" max="5" width="18.625" customWidth="1"/>
    <col min="6" max="6" width="14.625" customWidth="1"/>
    <col min="7" max="7" width="13.125" customWidth="1"/>
    <col min="8" max="8" width="13.25" customWidth="1"/>
    <col min="9" max="9" width="12.375" customWidth="1"/>
    <col min="10" max="10" width="16.75" style="2" customWidth="1"/>
    <col min="11" max="12" width="9.025" customWidth="1"/>
    <col min="13" max="13" width="12.25" style="3" customWidth="1"/>
    <col min="14" max="14" width="32.125" customWidth="1"/>
    <col min="15" max="15" width="12.625" customWidth="1"/>
  </cols>
  <sheetData>
    <row r="1" ht="55" customHeight="1" spans="1:15">
      <c r="A1" s="4" t="s">
        <v>0</v>
      </c>
      <c r="B1" s="4"/>
      <c r="C1" s="4"/>
      <c r="D1" s="4"/>
      <c r="E1" s="4"/>
      <c r="F1" s="4"/>
      <c r="G1" s="4"/>
      <c r="H1" s="4"/>
      <c r="I1" s="4"/>
      <c r="J1" s="17"/>
      <c r="K1" s="4"/>
      <c r="L1" s="4"/>
      <c r="M1" s="18"/>
      <c r="N1" s="4"/>
      <c r="O1" s="4"/>
    </row>
    <row r="2" ht="47" customHeight="1" spans="1:15">
      <c r="A2" s="5" t="s">
        <v>1</v>
      </c>
      <c r="B2" s="5" t="s">
        <v>2</v>
      </c>
      <c r="C2" s="5" t="s">
        <v>3</v>
      </c>
      <c r="D2" s="5" t="s">
        <v>4</v>
      </c>
      <c r="E2" s="5" t="s">
        <v>5</v>
      </c>
      <c r="F2" s="5" t="s">
        <v>6</v>
      </c>
      <c r="G2" s="6" t="s">
        <v>7</v>
      </c>
      <c r="H2" s="7" t="s">
        <v>8</v>
      </c>
      <c r="I2" s="19"/>
      <c r="J2" s="19"/>
      <c r="K2" s="19"/>
      <c r="L2" s="19"/>
      <c r="M2" s="20"/>
      <c r="N2" s="9" t="s">
        <v>9</v>
      </c>
      <c r="O2" s="9" t="s">
        <v>10</v>
      </c>
    </row>
    <row r="3" ht="70" customHeight="1" spans="1:15">
      <c r="A3" s="8"/>
      <c r="B3" s="8"/>
      <c r="C3" s="8"/>
      <c r="D3" s="8"/>
      <c r="E3" s="8"/>
      <c r="F3" s="8"/>
      <c r="G3" s="9"/>
      <c r="H3" s="9" t="s">
        <v>11</v>
      </c>
      <c r="I3" s="9" t="s">
        <v>12</v>
      </c>
      <c r="J3" s="21" t="s">
        <v>13</v>
      </c>
      <c r="K3" s="22" t="s">
        <v>14</v>
      </c>
      <c r="L3" s="22" t="s">
        <v>15</v>
      </c>
      <c r="M3" s="23" t="s">
        <v>16</v>
      </c>
      <c r="N3" s="24"/>
      <c r="O3" s="24"/>
    </row>
    <row r="4" customFormat="1" ht="105" customHeight="1" spans="1:15">
      <c r="A4" s="10">
        <v>1</v>
      </c>
      <c r="B4" s="5" t="s">
        <v>17</v>
      </c>
      <c r="C4" s="11" t="s">
        <v>18</v>
      </c>
      <c r="D4" s="11" t="s">
        <v>19</v>
      </c>
      <c r="E4" s="11" t="s">
        <v>20</v>
      </c>
      <c r="F4" s="11" t="s">
        <v>21</v>
      </c>
      <c r="G4" s="12">
        <v>2555</v>
      </c>
      <c r="H4" s="12">
        <v>1970</v>
      </c>
      <c r="I4" s="12">
        <v>1224</v>
      </c>
      <c r="J4" s="12">
        <f>H4+I4</f>
        <v>3194</v>
      </c>
      <c r="K4" s="25">
        <v>0.8</v>
      </c>
      <c r="L4" s="12" t="s">
        <v>22</v>
      </c>
      <c r="M4" s="12">
        <v>2555</v>
      </c>
      <c r="N4" s="11" t="s">
        <v>23</v>
      </c>
      <c r="O4" s="5" t="s">
        <v>24</v>
      </c>
    </row>
    <row r="5" customFormat="1" ht="118" customHeight="1" spans="1:15">
      <c r="A5" s="10">
        <v>2</v>
      </c>
      <c r="B5" s="5" t="s">
        <v>25</v>
      </c>
      <c r="C5" s="11" t="s">
        <v>26</v>
      </c>
      <c r="D5" s="11" t="s">
        <v>19</v>
      </c>
      <c r="E5" s="11" t="s">
        <v>20</v>
      </c>
      <c r="F5" s="11" t="s">
        <v>21</v>
      </c>
      <c r="G5" s="12">
        <v>6792</v>
      </c>
      <c r="H5" s="12">
        <v>2620</v>
      </c>
      <c r="I5" s="12">
        <v>3500</v>
      </c>
      <c r="J5" s="12">
        <f>H5+I5</f>
        <v>6120</v>
      </c>
      <c r="K5" s="25">
        <v>0.8</v>
      </c>
      <c r="L5" s="12" t="s">
        <v>22</v>
      </c>
      <c r="M5" s="12">
        <v>4896</v>
      </c>
      <c r="N5" s="11" t="s">
        <v>27</v>
      </c>
      <c r="O5" s="5" t="s">
        <v>24</v>
      </c>
    </row>
    <row r="6" customFormat="1" ht="55" customHeight="1" spans="1:15">
      <c r="A6" s="13" t="s">
        <v>28</v>
      </c>
      <c r="B6" s="14"/>
      <c r="C6" s="14"/>
      <c r="D6" s="14"/>
      <c r="E6" s="14"/>
      <c r="F6" s="15"/>
      <c r="G6" s="16"/>
      <c r="H6" s="12"/>
      <c r="I6" s="12"/>
      <c r="J6" s="12">
        <f>SUM(J4:J5)</f>
        <v>9314</v>
      </c>
      <c r="K6" s="26"/>
      <c r="L6" s="26"/>
      <c r="M6" s="12">
        <f>SUM(M4:M5)</f>
        <v>7451</v>
      </c>
      <c r="N6" s="27"/>
      <c r="O6" s="27"/>
    </row>
  </sheetData>
  <mergeCells count="12">
    <mergeCell ref="A1:O1"/>
    <mergeCell ref="H2:M2"/>
    <mergeCell ref="A6:F6"/>
    <mergeCell ref="A2:A3"/>
    <mergeCell ref="B2:B3"/>
    <mergeCell ref="C2:C3"/>
    <mergeCell ref="D2:D3"/>
    <mergeCell ref="E2:E3"/>
    <mergeCell ref="F2:F3"/>
    <mergeCell ref="G2:G3"/>
    <mergeCell ref="N2:N3"/>
    <mergeCell ref="O2:O3"/>
  </mergeCells>
  <pageMargins left="0.747916666666667" right="0.156944444444444" top="0.590277777777778" bottom="0.314583333333333" header="0.747916666666667" footer="0.298611111111111"/>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吴奕玥</cp:lastModifiedBy>
  <dcterms:created xsi:type="dcterms:W3CDTF">2021-01-21T01:10:00Z</dcterms:created>
  <dcterms:modified xsi:type="dcterms:W3CDTF">2024-03-22T03:34:12Z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94598B37C74944729B22E13C79B492CA_13</vt:lpwstr>
  </property>
</Properties>
</file>